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Analyse N°21 - Arnaques\"/>
    </mc:Choice>
  </mc:AlternateContent>
  <bookViews>
    <workbookView xWindow="0" yWindow="0" windowWidth="23010" windowHeight="9300" tabRatio="1000"/>
  </bookViews>
  <sheets>
    <sheet name="fig1" sheetId="35" r:id="rId1"/>
    <sheet name="fig2" sheetId="36" r:id="rId2"/>
    <sheet name="fig3" sheetId="37" r:id="rId3"/>
    <sheet name="fig4" sheetId="38" r:id="rId4"/>
    <sheet name="fig5" sheetId="39" r:id="rId5"/>
    <sheet name="fig6" sheetId="10" r:id="rId6"/>
    <sheet name="fig7" sheetId="11" r:id="rId7"/>
    <sheet name="fig8" sheetId="15" r:id="rId8"/>
    <sheet name="fig9" sheetId="16" r:id="rId9"/>
    <sheet name="fig10" sheetId="14" r:id="rId10"/>
    <sheet name="fig11" sheetId="20" r:id="rId11"/>
    <sheet name="encadré" sheetId="9" r:id="rId12"/>
  </sheets>
  <externalReferences>
    <externalReference r:id="rId13"/>
  </externalReferences>
  <definedNames>
    <definedName name="CambriolagesColine" localSheetId="0">#REF!</definedName>
    <definedName name="CambriolagesColine" localSheetId="1">#REF!</definedName>
    <definedName name="CambriolagesColine">#REF!</definedName>
    <definedName name="d" localSheetId="0">#REF!</definedName>
    <definedName name="d" localSheetId="1">#REF!</definedName>
    <definedName name="d">#REF!</definedName>
    <definedName name="djdkd" localSheetId="0">#REF!</definedName>
    <definedName name="djdkd" localSheetId="1">#REF!</definedName>
    <definedName name="djdkd">#REF!</definedName>
    <definedName name="DonneesAssurance" localSheetId="0">#REF!</definedName>
    <definedName name="DonneesAssurance" localSheetId="1">#REF!</definedName>
    <definedName name="DonneesAssurance">#REF!</definedName>
    <definedName name="DonneesAssuranceVSE" localSheetId="0">#REF!</definedName>
    <definedName name="DonneesAssuranceVSE" localSheetId="1">#REF!</definedName>
    <definedName name="DonneesAssuranceVSE">#REF!</definedName>
    <definedName name="DonneesAuteurs" localSheetId="0">#REF!</definedName>
    <definedName name="DonneesAuteurs" localSheetId="1">#REF!</definedName>
    <definedName name="DonneesAuteurs">#REF!</definedName>
    <definedName name="DonneesAuteursVSE" localSheetId="0">#REF!</definedName>
    <definedName name="DonneesAuteursVSE" localSheetId="1">#REF!</definedName>
    <definedName name="DonneesAuteursVSE">#REF!</definedName>
    <definedName name="DonnéesCambri" localSheetId="0">#REF!</definedName>
    <definedName name="DonnéesCambri" localSheetId="1">#REF!</definedName>
    <definedName name="DonnéesCambri">#REF!</definedName>
    <definedName name="DonneesEffraction" localSheetId="0">#REF!</definedName>
    <definedName name="DonneesEffraction" localSheetId="1">#REF!</definedName>
    <definedName name="DonneesEffraction">#REF!</definedName>
    <definedName name="DonneesEntreeVE" localSheetId="0">#REF!</definedName>
    <definedName name="DonneesEntreeVE" localSheetId="1">#REF!</definedName>
    <definedName name="DonneesEntreeVE">#REF!</definedName>
    <definedName name="DonneesPlainte" localSheetId="0">#REF!</definedName>
    <definedName name="DonneesPlainte" localSheetId="1">#REF!</definedName>
    <definedName name="DonneesPlainte">#REF!</definedName>
    <definedName name="DonneesPlainteVSE" localSheetId="0">#REF!</definedName>
    <definedName name="DonneesPlainteVSE" localSheetId="1">#REF!</definedName>
    <definedName name="DonneesPlainteVSE">#REF!</definedName>
    <definedName name="DonneesPlainteVV" localSheetId="0">#REF!</definedName>
    <definedName name="DonneesPlainteVV" localSheetId="1">#REF!</definedName>
    <definedName name="DonneesPlainteVV">#REF!</definedName>
    <definedName name="DonneesReperes" localSheetId="0">#REF!</definedName>
    <definedName name="DonneesReperes" localSheetId="1">#REF!</definedName>
    <definedName name="DonneesReperes">#REF!</definedName>
    <definedName name="DonneesReperes2" localSheetId="0">#REF!</definedName>
    <definedName name="DonneesReperes2" localSheetId="1">#REF!</definedName>
    <definedName name="DonneesReperes2">#REF!</definedName>
    <definedName name="DonneesReperes3" localSheetId="0">#REF!</definedName>
    <definedName name="DonneesReperes3" localSheetId="1">#REF!</definedName>
    <definedName name="DonneesReperes3">#REF!</definedName>
    <definedName name="DonneesReperesVE" localSheetId="0">#REF!</definedName>
    <definedName name="DonneesReperesVE" localSheetId="1">#REF!</definedName>
    <definedName name="DonneesReperesVE">#REF!</definedName>
    <definedName name="DonneesVol" localSheetId="0">#REF!</definedName>
    <definedName name="DonneesVol" localSheetId="1">#REF!</definedName>
    <definedName name="DonneesVol">#REF!</definedName>
    <definedName name="DonneesVolVSE" localSheetId="0">#REF!</definedName>
    <definedName name="DonneesVolVSE" localSheetId="1">#REF!</definedName>
    <definedName name="DonneesVolVSE">#REF!</definedName>
    <definedName name="Effraction" localSheetId="0">#REF!</definedName>
    <definedName name="Effraction" localSheetId="1">#REF!</definedName>
    <definedName name="Effraction">#REF!</definedName>
    <definedName name="ONGLETASSURANCEDL" localSheetId="0">#REF!</definedName>
    <definedName name="ONGLETASSURANCEDL" localSheetId="1">#REF!</definedName>
    <definedName name="ONGLETASSURANCEDL">#REF!</definedName>
    <definedName name="ONGLETVOL" localSheetId="0">#REF!</definedName>
    <definedName name="ONGLETVOL" localSheetId="1">#REF!</definedName>
    <definedName name="ONGLETVOL">#REF!</definedName>
    <definedName name="ReperesCambri" localSheetId="0">#REF!</definedName>
    <definedName name="ReperesCambri" localSheetId="1">#REF!</definedName>
    <definedName name="ReperesCambr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048526" i="15" l="1"/>
</calcChain>
</file>

<file path=xl/sharedStrings.xml><?xml version="1.0" encoding="utf-8"?>
<sst xmlns="http://schemas.openxmlformats.org/spreadsheetml/2006/main" count="276" uniqueCount="185">
  <si>
    <t>Achat via opérateur de paiement</t>
  </si>
  <si>
    <t>Vérifications ciblées</t>
  </si>
  <si>
    <t>Reflexes de précaution sur le patrimoine financier</t>
  </si>
  <si>
    <t>Abandon d’un produit ou marque</t>
  </si>
  <si>
    <t>Habitudes de vie ou d'organisation</t>
  </si>
  <si>
    <t>Eviter les contacts téléphoniques douteux (inconnus, liste rouge, numéros inconnus)</t>
  </si>
  <si>
    <t>Pratique d'Internet</t>
  </si>
  <si>
    <t>%</t>
  </si>
  <si>
    <t>Modalité de la prise de contact</t>
  </si>
  <si>
    <t>type d'arnaque</t>
  </si>
  <si>
    <t>Produit ou service non fourni ou non livré</t>
  </si>
  <si>
    <t>Qualités ou quantités non conformes</t>
  </si>
  <si>
    <t>Coût supplémentaire imprévu</t>
  </si>
  <si>
    <t>Autres</t>
  </si>
  <si>
    <t>Autres objets</t>
  </si>
  <si>
    <t>Objet concerné par l'arnaque</t>
  </si>
  <si>
    <t>Fréquence des objets concernés par l'arnaque</t>
  </si>
  <si>
    <t xml:space="preserve">Bien culturel </t>
  </si>
  <si>
    <t xml:space="preserve">Proposition ou annonce </t>
  </si>
  <si>
    <t>Bien d’équipement</t>
  </si>
  <si>
    <t>Bien de consommation</t>
  </si>
  <si>
    <t xml:space="preserve">Prestation de service </t>
  </si>
  <si>
    <t xml:space="preserve">Piratage informatique </t>
  </si>
  <si>
    <t>Internet</t>
  </si>
  <si>
    <t>Ce n’était pas assez grave</t>
  </si>
  <si>
    <t>N’y a pas pensé sur le moment</t>
  </si>
  <si>
    <t>N’était pas assuré ou pensait ne pas l’être</t>
  </si>
  <si>
    <t>L’auteur était introuvable</t>
  </si>
  <si>
    <t>Parce que c’était inutile ou sans éléments de preuve</t>
  </si>
  <si>
    <t>Motif de non-déclaration à l'assurance ou autre organisme</t>
  </si>
  <si>
    <t>N'a pas tenté de contacter l'auteur</t>
  </si>
  <si>
    <t xml:space="preserve">A essayé en vain de contacter l'auteur </t>
  </si>
  <si>
    <t>Est en attente du traitement de son dossier par l'auteur</t>
  </si>
  <si>
    <t>N'a obtenu aucun remboursement par l'auteur</t>
  </si>
  <si>
    <t>Banque</t>
  </si>
  <si>
    <t>Assurance</t>
  </si>
  <si>
    <t>Aucune demande d'indemnisation</t>
  </si>
  <si>
    <t>Fréquence des arnaques les plus courantes</t>
  </si>
  <si>
    <t>Mesures d'évitement ou de précaution</t>
  </si>
  <si>
    <t>Pourcentage de victimes</t>
  </si>
  <si>
    <t>Aucune mesure</t>
  </si>
  <si>
    <t>N’acheter qu’à des vendeurs fiables</t>
  </si>
  <si>
    <t>Autres (Sécurisation du poste informatique, Protection du patrimoine physique, évitement des inconnus)</t>
  </si>
  <si>
    <t xml:space="preserve"> Autre</t>
  </si>
  <si>
    <t xml:space="preserve"> Le montant du préjudice était inférieur au montant de la franchise</t>
  </si>
  <si>
    <t xml:space="preserve"> N’a pas eu le temps</t>
  </si>
  <si>
    <t>Internet, contact en ligne, site, courriel</t>
  </si>
  <si>
    <t>A obtenu un remboursement total ou partiel par l'auteur</t>
  </si>
  <si>
    <t>Autres organismes</t>
  </si>
  <si>
    <t>Communes rurales</t>
  </si>
  <si>
    <t>Hommes</t>
  </si>
  <si>
    <t>Femmes</t>
  </si>
  <si>
    <t>60 ans ou plus</t>
  </si>
  <si>
    <t>Moins de 30 ans</t>
  </si>
  <si>
    <t>50-59 ans</t>
  </si>
  <si>
    <t>Niveau de vie</t>
  </si>
  <si>
    <t>Chantage, piège, fausse demande d'aide, fausse romance ou extorsion</t>
  </si>
  <si>
    <t>Moins de 100 000 hab.</t>
  </si>
  <si>
    <t xml:space="preserve">100 000 hab. ou plus </t>
  </si>
  <si>
    <t>Quartiers prioritaires de la ville (QPV)</t>
  </si>
  <si>
    <t>QPV</t>
  </si>
  <si>
    <t>Hors QPV</t>
  </si>
  <si>
    <t>Sexe</t>
  </si>
  <si>
    <t>Homme</t>
  </si>
  <si>
    <t>Femme</t>
  </si>
  <si>
    <t>Diplôme</t>
  </si>
  <si>
    <t>&gt;BAC+2</t>
  </si>
  <si>
    <t>BAC+2</t>
  </si>
  <si>
    <t>BAC</t>
  </si>
  <si>
    <t>CAP BEP</t>
  </si>
  <si>
    <t>Age</t>
  </si>
  <si>
    <t>Brevet des collèges</t>
  </si>
  <si>
    <t>30-49 ans</t>
  </si>
  <si>
    <t>Aucun diplôme ou CEP</t>
  </si>
  <si>
    <t>Statut d'activité</t>
  </si>
  <si>
    <t>En emploi</t>
  </si>
  <si>
    <t>Inactif ou chômeur</t>
  </si>
  <si>
    <t>1er quartile</t>
  </si>
  <si>
    <t>2ème quartile</t>
  </si>
  <si>
    <t>3ème quartile</t>
  </si>
  <si>
    <t>4ème quartile</t>
  </si>
  <si>
    <t>Lien migration</t>
  </si>
  <si>
    <t>Immigré</t>
  </si>
  <si>
    <t>Enfant d'immigré</t>
  </si>
  <si>
    <t>Ni immigré, ni enfant d'immigré</t>
  </si>
  <si>
    <t>Formation initiale terminée</t>
  </si>
  <si>
    <t>Formation initiale en cours</t>
  </si>
  <si>
    <t>En études initiales</t>
  </si>
  <si>
    <t>Par téléphone</t>
  </si>
  <si>
    <t>En magasin, sur un marché, salon ou foire</t>
  </si>
  <si>
    <t>Par courrier papier</t>
  </si>
  <si>
    <t xml:space="preserve">Autres </t>
  </si>
  <si>
    <t>ND</t>
  </si>
  <si>
    <t>Figure 1  : Proportion de personnes victimes d’arnaque selon le lieu de résidence</t>
  </si>
  <si>
    <t>Taille de l'agglomération</t>
  </si>
  <si>
    <r>
      <t xml:space="preserve">Lecture </t>
    </r>
    <r>
      <rPr>
        <sz val="8"/>
        <color rgb="FF242021"/>
        <rFont val="PalatinoLinotype-Roman"/>
      </rPr>
      <t>: 3,6 % des personnes résidant dans une unité urbaine de 100 000 habitants ou plus (y compris</t>
    </r>
  </si>
  <si>
    <t>agglomération parisienne) ont été victimes d’arnaque en 2017.</t>
  </si>
  <si>
    <r>
      <t xml:space="preserve">Champ </t>
    </r>
    <r>
      <rPr>
        <sz val="8"/>
        <color rgb="FF242021"/>
        <rFont val="PalatinoLinotype-Roman"/>
      </rPr>
      <t>: France métropolitaine, individus âgés de 14 ans et plus victimes d’arnaque en 2017. Arnaque</t>
    </r>
  </si>
  <si>
    <t>la plus récente.</t>
  </si>
  <si>
    <r>
      <t xml:space="preserve">Source </t>
    </r>
    <r>
      <rPr>
        <i/>
        <sz val="8"/>
        <color rgb="FF242021"/>
        <rFont val="PalatinoLinotype-Italic"/>
      </rPr>
      <t>: Enquête Cadre de vie et sécurité 2018, Insee-ONDRP-SSMSI ; traitements SSMSI</t>
    </r>
  </si>
  <si>
    <t>Figure 2  : Proportion de personnes victimes d’arnaque selon leurs caractéristiques sociodémographiques</t>
  </si>
  <si>
    <r>
      <t xml:space="preserve">Lecture </t>
    </r>
    <r>
      <rPr>
        <sz val="8"/>
        <color rgb="FF242021"/>
        <rFont val="PalatinoLinotype-Roman"/>
      </rPr>
      <t>: 4,4 % des enfants d’immigrés ont été victimes d’une arnaque en 2017 ; 4% des ménages les</t>
    </r>
  </si>
  <si>
    <t>moins aisés ont été victimes d’une arnaque en 2017.</t>
  </si>
  <si>
    <r>
      <t xml:space="preserve">Source </t>
    </r>
    <r>
      <rPr>
        <i/>
        <sz val="8"/>
        <color rgb="FF242021"/>
        <rFont val="PalatinoLinotype-Italic"/>
      </rPr>
      <t>: Enquête Cadre de vie et sécurité 2018, Insee-ONDRP-SSMSI ; traitements SSMSI.</t>
    </r>
  </si>
  <si>
    <t>Diplôme le plus élevé</t>
  </si>
  <si>
    <t xml:space="preserve">Quartiles de Niveau de vie </t>
  </si>
  <si>
    <r>
      <t xml:space="preserve">Figure 3 : Modélisation de la probabilité d’être victime d’une arnaque </t>
    </r>
    <r>
      <rPr>
        <sz val="9.5"/>
        <color theme="1"/>
        <rFont val="Palatino Linotype"/>
        <family val="1"/>
      </rPr>
      <t>(probabilité/probabilité de la situation de référence)</t>
    </r>
  </si>
  <si>
    <t>Figure 4 : Modalités de la prise de contact pour les arnaques</t>
  </si>
  <si>
    <t>Victime d'une arnaque</t>
  </si>
  <si>
    <t>Probabilité de la situation de référence</t>
  </si>
  <si>
    <t xml:space="preserve">30 à 49 ans </t>
  </si>
  <si>
    <t>Ref.</t>
  </si>
  <si>
    <t xml:space="preserve">50 à 59 ans </t>
  </si>
  <si>
    <t xml:space="preserve">60 ans et plus </t>
  </si>
  <si>
    <t>0,7**</t>
  </si>
  <si>
    <t>CAP/BEP</t>
  </si>
  <si>
    <t>1,6**</t>
  </si>
  <si>
    <t>Sans diplôme</t>
  </si>
  <si>
    <t>En formation initiale</t>
  </si>
  <si>
    <t>Lien à la migration</t>
  </si>
  <si>
    <t>1,4**</t>
  </si>
  <si>
    <t>1,9***</t>
  </si>
  <si>
    <t>Situation sur le marché du travail</t>
  </si>
  <si>
    <t>Emploi</t>
  </si>
  <si>
    <r>
      <t>1</t>
    </r>
    <r>
      <rPr>
        <vertAlign val="superscript"/>
        <sz val="11"/>
        <color rgb="FF000000"/>
        <rFont val="Calibri"/>
        <family val="2"/>
        <scheme val="minor"/>
      </rPr>
      <t>er</t>
    </r>
    <r>
      <rPr>
        <sz val="11"/>
        <color rgb="FF000000"/>
        <rFont val="Calibri"/>
        <family val="2"/>
        <scheme val="minor"/>
      </rPr>
      <t xml:space="preserve"> quartile</t>
    </r>
  </si>
  <si>
    <t>1,3**</t>
  </si>
  <si>
    <r>
      <t>2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quartile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</si>
  <si>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quartile</t>
    </r>
  </si>
  <si>
    <r>
      <t>4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quartile</t>
    </r>
  </si>
  <si>
    <t>* : signifcatif au seuil de 10 %; ** : signifcatif au seuil de 5 %; *** : signifcatif au seuil de 1 %.</t>
  </si>
  <si>
    <r>
      <t xml:space="preserve">Note : </t>
    </r>
    <r>
      <rPr>
        <sz val="8"/>
        <color rgb="FF242021"/>
        <rFont val="PalatinoLinotype-Roman"/>
      </rPr>
      <t>La modélisation économétrique sous jacente correspond à une régression logistique.</t>
    </r>
  </si>
  <si>
    <r>
      <t xml:space="preserve">Lecture </t>
    </r>
    <r>
      <rPr>
        <sz val="8"/>
        <color rgb="FF242021"/>
        <rFont val="PalatinoLinotype-Roman"/>
      </rPr>
      <t>: La probabilité d’être victime d’une arnaque pour la personne de référence (une femme, âgée de</t>
    </r>
  </si>
  <si>
    <t>30 à 49 ans, ni immigrée, ni enfant d’immigré, en emploi, sans diplôme et dont le niveau de vie se situe</t>
  </si>
  <si>
    <t>dans le 2ème quartile) est de 2,5 % en 2017. Si cete personne de référence était enfant d’immigré, cete</t>
  </si>
  <si>
    <t>probabilité serait multipliée par 1,9 à autres caractéristiques de référence identiques.</t>
  </si>
  <si>
    <t>Pas internet</t>
  </si>
  <si>
    <t>0,8*</t>
  </si>
  <si>
    <t>1,2*</t>
  </si>
  <si>
    <t>1,4***</t>
  </si>
  <si>
    <t>1,3*</t>
  </si>
  <si>
    <t>0,4***</t>
  </si>
  <si>
    <t>1,4*</t>
  </si>
  <si>
    <t>2,4***</t>
  </si>
  <si>
    <t>1,7***</t>
  </si>
  <si>
    <r>
      <t xml:space="preserve">Note : </t>
    </r>
    <r>
      <rPr>
        <sz val="8"/>
        <color rgb="FF242021"/>
        <rFont val="PalatinoLinotype-Roman"/>
      </rPr>
      <t>Les modélisations économétriques sous jacentes correspondent à des régressions logistiques.</t>
    </r>
  </si>
  <si>
    <r>
      <t xml:space="preserve">Lecture </t>
    </r>
    <r>
      <rPr>
        <sz val="8"/>
        <color rgb="FF242021"/>
        <rFont val="PalatinoLinotype-Roman"/>
      </rPr>
      <t>: La probabilité d’être victime d’une arnaque via Internet en 2017 pour la personne de référence</t>
    </r>
  </si>
  <si>
    <t>(une femme, âgée de 30 à 49 ans, ni immigrée, ni enfant d’immigré, en emploi, sans diplôme et dont</t>
  </si>
  <si>
    <t>le niveau de vie se situe dans le 2ème quartile) est de 1,2 %. Si cete personne de référence était enfant</t>
  </si>
  <si>
    <t>d’immigré, cete probabilité serait multipliée par 1,2 à autres caractéristiques de références identiques.</t>
  </si>
  <si>
    <t>A domicile</t>
  </si>
  <si>
    <t>Arnaque la plus récente.</t>
  </si>
  <si>
    <r>
      <t xml:space="preserve">Source </t>
    </r>
    <r>
      <rPr>
        <i/>
        <sz val="8"/>
        <color rgb="FF242021"/>
        <rFont val="PalatinoLinotype-Italic"/>
      </rPr>
      <t>: Enquête Cadre de vie et sécurité 2018, InseeONDRP-SSMSI ; traitements SSMSI.</t>
    </r>
  </si>
  <si>
    <t>ND : non diﬀusable, l’eﬀectif de victimes ayant répondu étant inférieur à 30.</t>
  </si>
  <si>
    <r>
      <t xml:space="preserve">Champ </t>
    </r>
    <r>
      <rPr>
        <sz val="8"/>
        <color rgb="FF242021"/>
        <rFont val="PalatinoLinotype-Roman"/>
      </rPr>
      <t>: France métropolitaine, individus âgés de 14 ans et plus victimes d’arnaque en 2017.</t>
    </r>
  </si>
  <si>
    <r>
      <t xml:space="preserve">Figure 5 : Modélisation de la probabilité d’être victime d’une arnaque et de la probabilité d’être une victime d’une arnaque via un autre canal via Internet </t>
    </r>
    <r>
      <rPr>
        <sz val="9.5"/>
        <color theme="1"/>
        <rFont val="Palatino Linotype"/>
        <family val="1"/>
      </rPr>
      <t>(probabilité/probabilité de la situation de référence)</t>
    </r>
  </si>
  <si>
    <t>Figure 6 : Les arnaques les plus courantes en 2017 ( en % de victimes)</t>
  </si>
  <si>
    <r>
      <t xml:space="preserve">Lecture </t>
    </r>
    <r>
      <rPr>
        <sz val="8"/>
        <color rgb="FF242021"/>
        <rFont val="PalatinoLinotype-Roman"/>
      </rPr>
      <t>: En 2017, les coûts supplémentaires ou imprévus représentent 14 % des arnaques.</t>
    </r>
  </si>
  <si>
    <r>
      <t xml:space="preserve">Champ </t>
    </r>
    <r>
      <rPr>
        <sz val="8"/>
        <color rgb="FF242021"/>
        <rFont val="PalatinoLinotype-Roman"/>
      </rPr>
      <t>: France métropolitaine, individus âgés de 14 ans et plus victimes d’arnaque en 2017. Arnaque la plus récente.</t>
    </r>
  </si>
  <si>
    <t>Figure 7 : Objet de l'arnaque</t>
  </si>
  <si>
    <r>
      <t xml:space="preserve">Lecture </t>
    </r>
    <r>
      <rPr>
        <sz val="8"/>
        <color rgb="FF242021"/>
        <rFont val="PalatinoLinotype-Roman"/>
      </rPr>
      <t>: En 2017, les propositions ou annonces représentent 8 % des arnaques.</t>
    </r>
  </si>
  <si>
    <t>Figure 8 : Résultat des démarches éventuelles auprès de l’auteur de l’arnaque</t>
  </si>
  <si>
    <r>
      <t xml:space="preserve">Lecture </t>
    </r>
    <r>
      <rPr>
        <sz val="8"/>
        <color rgb="FF242021"/>
        <rFont val="PalatinoLinotype-Roman"/>
      </rPr>
      <t>: En 2017, 38 % des victimes d’arnaque n’ont pas tenté de contacter l’auteur.</t>
    </r>
  </si>
  <si>
    <r>
      <t xml:space="preserve">Source </t>
    </r>
    <r>
      <rPr>
        <i/>
        <sz val="8"/>
        <color rgb="FF242021"/>
        <rFont val="PalatinoLinotype-Italic"/>
      </rPr>
      <t>: Enquête Cadre de vie et</t>
    </r>
  </si>
  <si>
    <t>sécurité 2018, Insee-ONDRPSSMSI ; traitements SSMSI.</t>
  </si>
  <si>
    <t>Figure 9 : Demande d'indemnisation auprès d'un tiers</t>
  </si>
  <si>
    <r>
      <t xml:space="preserve">Lecture </t>
    </r>
    <r>
      <rPr>
        <sz val="8"/>
        <color rgb="FF242021"/>
        <rFont val="PalatinoLinotype-Roman"/>
      </rPr>
      <t>: En 2017, 27 % des victimes d’arnaque ont fait une demande d’indemnisation, dont 14 % auprès de leur banque.</t>
    </r>
  </si>
  <si>
    <t>Demande d'indemnisation</t>
  </si>
  <si>
    <t>auprès de :</t>
  </si>
  <si>
    <t>Figure 10 : Motif de non-déclaration à l'assurance ou autre organisme</t>
  </si>
  <si>
    <t>ND = non diﬀusable, l’eﬀectif de victimes ayant répondu étant inférieur à 30.</t>
  </si>
  <si>
    <r>
      <t xml:space="preserve">Lecture </t>
    </r>
    <r>
      <rPr>
        <sz val="8"/>
        <color rgb="FF242021"/>
        <rFont val="PalatinoLinotype-Roman"/>
      </rPr>
      <t>: En 2017, 27 % des victimes d’arnaque n’ont pas fait de déclaration à l’assurance ou à un autre organisme parce que « ce n’était pas assez grave ».</t>
    </r>
  </si>
  <si>
    <t>Figure 11 : Dispositions pour se protéger des arnaques</t>
  </si>
  <si>
    <r>
      <t xml:space="preserve">Source </t>
    </r>
    <r>
      <rPr>
        <i/>
        <sz val="8"/>
        <color rgb="FF242021"/>
        <rFont val="PalatinoLinotype-Italic"/>
      </rPr>
      <t>: Enquête Cadre de vie et sécurité 2018,</t>
    </r>
  </si>
  <si>
    <t>Insee-ONDRP-SSMSI ; traitements SSMSI.</t>
  </si>
  <si>
    <r>
      <t xml:space="preserve">Lecture </t>
    </r>
    <r>
      <rPr>
        <sz val="8"/>
        <color rgb="FF242021"/>
        <rFont val="PalatinoLinotype-Roman"/>
      </rPr>
      <t>: 46 % des victimes d’arnaque en 2017 ne prennent aucune mesure pour se prémunir de futures arnaques.</t>
    </r>
  </si>
  <si>
    <t>Escroqueries et abus de confiance</t>
  </si>
  <si>
    <t>Nombre de plaintes enregistrées par les services</t>
  </si>
  <si>
    <t>variation A/A-1</t>
  </si>
  <si>
    <r>
      <t xml:space="preserve">Lecture </t>
    </r>
    <r>
      <rPr>
        <sz val="8"/>
        <color rgb="FF242021"/>
        <rFont val="PalatinoLinotype-Roman"/>
      </rPr>
      <t>: 217 000 victimes d’escroqueries et abus de confance ont</t>
    </r>
  </si>
  <si>
    <t>déposé plainte en 2017 auprès de la police ou de la gendarmerie, soit</t>
  </si>
  <si>
    <t>une augmentation de 4 % par rapport à 2016.</t>
  </si>
  <si>
    <r>
      <t xml:space="preserve">Champ </t>
    </r>
    <r>
      <rPr>
        <sz val="8"/>
        <color rgb="FF242021"/>
        <rFont val="PalatinoLinotype-Roman"/>
      </rPr>
      <t>: France métropolitaine.</t>
    </r>
  </si>
  <si>
    <r>
      <t xml:space="preserve">Source </t>
    </r>
    <r>
      <rPr>
        <i/>
        <sz val="8"/>
        <color rgb="FF242021"/>
        <rFont val="PalatinoLinotype-Italic"/>
      </rPr>
      <t>: SSMSI, Bases des crimes et délits enregistrés par la police et la</t>
    </r>
  </si>
  <si>
    <t>gendarmerie.</t>
  </si>
  <si>
    <t>Encadré : Les plaintes auprès des services de sécurité pour escroqueries et abus de confance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</si>
</sst>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Albany AMT"/>
      <family val="2"/>
    </font>
    <font>
      <b/>
      <sz val="11"/>
      <color theme="5"/>
      <name val="Albany AMT"/>
      <family val="2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rgb="FF242021"/>
      <name val="PalatinoLinotype-Bold"/>
    </font>
    <font>
      <sz val="8"/>
      <color rgb="FF242021"/>
      <name val="PalatinoLinotype-Roman"/>
    </font>
    <font>
      <b/>
      <i/>
      <sz val="8"/>
      <color rgb="FF242021"/>
      <name val="PalatinoLinotype-BoldItalic"/>
    </font>
    <font>
      <i/>
      <sz val="8"/>
      <color rgb="FF242021"/>
      <name val="PalatinoLinotype-Italic"/>
    </font>
    <font>
      <b/>
      <sz val="9.5"/>
      <color rgb="FF242021"/>
      <name val="Palatino Linotype"/>
      <family val="1"/>
    </font>
    <font>
      <b/>
      <sz val="9"/>
      <color theme="1"/>
      <name val="Palatino Linotype"/>
      <family val="1"/>
    </font>
    <font>
      <sz val="9"/>
      <color rgb="FF000000"/>
      <name val="Palatino Linotype"/>
      <family val="1"/>
    </font>
    <font>
      <sz val="9"/>
      <color theme="1"/>
      <name val="Palatino Linotype"/>
      <family val="1"/>
    </font>
    <font>
      <sz val="9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sz val="11"/>
      <color rgb="FFFFFFFF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i/>
      <sz val="9"/>
      <color rgb="FF242021"/>
      <name val="PalatinoLinotype-BoldItalic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Palatino Linotype"/>
      <family val="1"/>
    </font>
    <font>
      <b/>
      <sz val="9.5"/>
      <name val="Palatino Linotype"/>
      <family val="1"/>
    </font>
    <font>
      <b/>
      <sz val="14"/>
      <name val="Albany AMT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Calibri"/>
      <family val="2"/>
      <scheme val="minor"/>
    </font>
    <font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0" fontId="1" fillId="3" borderId="0" xfId="0" applyFont="1" applyFill="1"/>
    <xf numFmtId="0" fontId="0" fillId="3" borderId="0" xfId="0" applyFill="1"/>
    <xf numFmtId="9" fontId="0" fillId="3" borderId="0" xfId="0" applyNumberFormat="1" applyFill="1"/>
    <xf numFmtId="0" fontId="0" fillId="0" borderId="0" xfId="0" applyFill="1" applyBorder="1"/>
    <xf numFmtId="0" fontId="7" fillId="0" borderId="0" xfId="0" applyFont="1"/>
    <xf numFmtId="0" fontId="1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166" fontId="0" fillId="3" borderId="0" xfId="0" applyNumberFormat="1" applyFill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166" fontId="21" fillId="3" borderId="0" xfId="0" applyNumberFormat="1" applyFont="1" applyFill="1" applyBorder="1" applyAlignment="1">
      <alignment horizontal="right" vertical="top" wrapText="1"/>
    </xf>
    <xf numFmtId="0" fontId="22" fillId="3" borderId="0" xfId="0" applyFont="1" applyFill="1" applyBorder="1"/>
    <xf numFmtId="0" fontId="20" fillId="3" borderId="0" xfId="0" applyFont="1" applyFill="1"/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66" fontId="22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166" fontId="21" fillId="0" borderId="0" xfId="0" applyNumberFormat="1" applyFont="1" applyFill="1" applyBorder="1" applyAlignment="1">
      <alignment horizontal="right" vertical="center" wrapText="1"/>
    </xf>
    <xf numFmtId="0" fontId="19" fillId="3" borderId="0" xfId="0" applyFont="1" applyFill="1"/>
    <xf numFmtId="0" fontId="14" fillId="3" borderId="0" xfId="0" applyFont="1" applyFill="1"/>
    <xf numFmtId="0" fontId="0" fillId="3" borderId="0" xfId="0" applyFill="1" applyAlignment="1">
      <alignment wrapText="1"/>
    </xf>
    <xf numFmtId="0" fontId="15" fillId="3" borderId="0" xfId="0" applyFont="1" applyFill="1"/>
    <xf numFmtId="0" fontId="16" fillId="3" borderId="0" xfId="0" applyFont="1" applyFill="1"/>
    <xf numFmtId="0" fontId="4" fillId="3" borderId="0" xfId="0" applyFont="1" applyFill="1" applyBorder="1" applyAlignment="1">
      <alignment vertical="top" wrapText="1"/>
    </xf>
    <xf numFmtId="0" fontId="17" fillId="3" borderId="0" xfId="0" applyFont="1" applyFill="1"/>
    <xf numFmtId="0" fontId="22" fillId="3" borderId="0" xfId="0" applyFont="1" applyFill="1" applyBorder="1" applyAlignment="1">
      <alignment horizontal="left" vertical="center"/>
    </xf>
    <xf numFmtId="0" fontId="0" fillId="3" borderId="0" xfId="0" applyFont="1" applyFill="1"/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vertical="top" wrapText="1"/>
    </xf>
    <xf numFmtId="166" fontId="22" fillId="3" borderId="0" xfId="0" applyNumberFormat="1" applyFont="1" applyFill="1"/>
    <xf numFmtId="0" fontId="22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0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/>
    </xf>
    <xf numFmtId="166" fontId="21" fillId="0" borderId="9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/>
    </xf>
    <xf numFmtId="0" fontId="24" fillId="0" borderId="0" xfId="0" applyFont="1"/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/>
    </xf>
    <xf numFmtId="10" fontId="13" fillId="2" borderId="5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10" fontId="13" fillId="2" borderId="10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/>
    </xf>
    <xf numFmtId="0" fontId="26" fillId="4" borderId="11" xfId="0" applyFont="1" applyFill="1" applyBorder="1" applyAlignment="1">
      <alignment vertical="center"/>
    </xf>
    <xf numFmtId="0" fontId="26" fillId="4" borderId="8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 indent="1"/>
    </xf>
    <xf numFmtId="0" fontId="4" fillId="5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9" fillId="5" borderId="0" xfId="0" applyFont="1" applyFill="1" applyAlignment="1">
      <alignment horizontal="justify" vertical="center"/>
    </xf>
    <xf numFmtId="0" fontId="29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vertical="center"/>
    </xf>
    <xf numFmtId="0" fontId="24" fillId="0" borderId="0" xfId="0" applyFont="1" applyAlignment="1"/>
    <xf numFmtId="0" fontId="24" fillId="3" borderId="0" xfId="0" applyFont="1" applyFill="1"/>
    <xf numFmtId="0" fontId="5" fillId="3" borderId="0" xfId="0" applyFont="1" applyFill="1" applyAlignment="1">
      <alignment horizontal="center" vertical="center" readingOrder="1"/>
    </xf>
    <xf numFmtId="0" fontId="0" fillId="3" borderId="0" xfId="0" applyFont="1" applyFill="1" applyAlignment="1">
      <alignment horizontal="center"/>
    </xf>
    <xf numFmtId="0" fontId="22" fillId="3" borderId="1" xfId="0" applyFont="1" applyFill="1" applyBorder="1"/>
    <xf numFmtId="9" fontId="22" fillId="3" borderId="1" xfId="0" applyNumberFormat="1" applyFont="1" applyFill="1" applyBorder="1"/>
    <xf numFmtId="9" fontId="22" fillId="0" borderId="0" xfId="0" applyNumberFormat="1" applyFont="1" applyFill="1" applyBorder="1"/>
    <xf numFmtId="0" fontId="28" fillId="4" borderId="0" xfId="0" applyFont="1" applyFill="1" applyAlignment="1">
      <alignment horizontal="left" vertical="center" wrapText="1"/>
    </xf>
    <xf numFmtId="0" fontId="1" fillId="3" borderId="0" xfId="0" applyFont="1" applyFill="1" applyBorder="1"/>
    <xf numFmtId="0" fontId="1" fillId="0" borderId="0" xfId="0" applyFont="1" applyFill="1" applyBorder="1"/>
    <xf numFmtId="0" fontId="20" fillId="3" borderId="1" xfId="0" applyFont="1" applyFill="1" applyBorder="1"/>
    <xf numFmtId="9" fontId="22" fillId="3" borderId="1" xfId="0" applyNumberFormat="1" applyFont="1" applyFill="1" applyBorder="1" applyAlignment="1">
      <alignment horizontal="right"/>
    </xf>
    <xf numFmtId="0" fontId="18" fillId="0" borderId="0" xfId="0" applyFont="1"/>
    <xf numFmtId="0" fontId="0" fillId="3" borderId="0" xfId="0" applyFill="1" applyAlignment="1">
      <alignment horizontal="left" wrapText="1"/>
    </xf>
    <xf numFmtId="0" fontId="30" fillId="3" borderId="0" xfId="0" applyFont="1" applyFill="1" applyBorder="1"/>
    <xf numFmtId="0" fontId="31" fillId="3" borderId="0" xfId="0" applyFont="1" applyFill="1" applyBorder="1"/>
    <xf numFmtId="0" fontId="31" fillId="0" borderId="0" xfId="0" applyFont="1" applyFill="1" applyBorder="1"/>
    <xf numFmtId="9" fontId="31" fillId="0" borderId="0" xfId="0" applyNumberFormat="1" applyFont="1" applyFill="1" applyBorder="1"/>
    <xf numFmtId="0" fontId="0" fillId="3" borderId="0" xfId="0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9" fillId="3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9" fontId="3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9" fontId="23" fillId="0" borderId="0" xfId="0" applyNumberFormat="1" applyFont="1" applyFill="1" applyBorder="1" applyAlignment="1">
      <alignment horizontal="center" vertical="center"/>
    </xf>
    <xf numFmtId="0" fontId="37" fillId="3" borderId="0" xfId="0" applyFont="1" applyFill="1"/>
    <xf numFmtId="0" fontId="32" fillId="3" borderId="0" xfId="0" applyFont="1" applyFill="1"/>
    <xf numFmtId="0" fontId="32" fillId="3" borderId="0" xfId="0" applyFont="1" applyFill="1" applyAlignment="1">
      <alignment horizontal="center"/>
    </xf>
    <xf numFmtId="0" fontId="39" fillId="3" borderId="0" xfId="0" applyFont="1" applyFill="1" applyAlignment="1">
      <alignment vertical="center" readingOrder="1"/>
    </xf>
    <xf numFmtId="0" fontId="32" fillId="3" borderId="0" xfId="0" applyFont="1" applyFill="1" applyBorder="1"/>
    <xf numFmtId="0" fontId="32" fillId="3" borderId="0" xfId="0" applyFont="1" applyFill="1" applyBorder="1" applyAlignment="1">
      <alignment horizontal="center"/>
    </xf>
    <xf numFmtId="0" fontId="32" fillId="3" borderId="0" xfId="0" applyFont="1" applyFill="1" applyBorder="1" applyAlignment="1"/>
    <xf numFmtId="9" fontId="2" fillId="2" borderId="0" xfId="0" applyNumberFormat="1" applyFont="1" applyFill="1" applyAlignment="1">
      <alignment horizontal="center" vertical="center"/>
    </xf>
    <xf numFmtId="9" fontId="2" fillId="6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40" fillId="6" borderId="0" xfId="0" applyFont="1" applyFill="1" applyAlignment="1">
      <alignment vertical="center" wrapText="1"/>
    </xf>
    <xf numFmtId="3" fontId="42" fillId="5" borderId="0" xfId="0" applyNumberFormat="1" applyFont="1" applyFill="1" applyAlignment="1">
      <alignment horizontal="center" vertical="center"/>
    </xf>
    <xf numFmtId="0" fontId="0" fillId="5" borderId="0" xfId="0" applyFill="1"/>
    <xf numFmtId="3" fontId="42" fillId="0" borderId="0" xfId="0" applyNumberFormat="1" applyFont="1" applyAlignment="1">
      <alignment horizontal="center" vertical="center"/>
    </xf>
    <xf numFmtId="9" fontId="29" fillId="0" borderId="0" xfId="0" applyNumberFormat="1" applyFont="1" applyAlignment="1">
      <alignment horizontal="center" vertical="center"/>
    </xf>
    <xf numFmtId="9" fontId="29" fillId="5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42" fillId="2" borderId="0" xfId="0" applyNumberFormat="1" applyFont="1" applyFill="1" applyAlignment="1">
      <alignment horizontal="center" vertical="center"/>
    </xf>
    <xf numFmtId="9" fontId="29" fillId="2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left" wrapText="1"/>
    </xf>
    <xf numFmtId="0" fontId="38" fillId="3" borderId="0" xfId="0" applyFont="1" applyFill="1" applyAlignment="1">
      <alignment horizontal="center" vertical="center" readingOrder="1"/>
    </xf>
    <xf numFmtId="0" fontId="41" fillId="4" borderId="0" xfId="0" applyFont="1" applyFill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53200765161"/>
          <c:y val="0.24033677983383536"/>
          <c:w val="0.44699212598425198"/>
          <c:h val="0.69351942147752133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48642816"/>
        <c:axId val="248643376"/>
      </c:barChart>
      <c:catAx>
        <c:axId val="248642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8643376"/>
        <c:crosses val="autoZero"/>
        <c:auto val="1"/>
        <c:lblAlgn val="ctr"/>
        <c:lblOffset val="100"/>
        <c:noMultiLvlLbl val="0"/>
      </c:catAx>
      <c:valAx>
        <c:axId val="248643376"/>
        <c:scaling>
          <c:orientation val="minMax"/>
          <c:max val="4.5000000000000012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64281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'fig6'!$B$25</c:f>
              <c:strCache>
                <c:ptCount val="1"/>
                <c:pt idx="0">
                  <c:v>Fréquence des arnaques les plus courantes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1C-4992-A3F8-618E67C5A5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1C-4992-A3F8-618E67C5A56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1C-4992-A3F8-618E67C5A56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1C-4992-A3F8-618E67C5A5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1C-4992-A3F8-618E67C5A562}"/>
              </c:ext>
            </c:extLst>
          </c:dPt>
          <c:dLbls>
            <c:dLbl>
              <c:idx val="0"/>
              <c:layout>
                <c:manualLayout>
                  <c:x val="1.3845760703748593E-2"/>
                  <c:y val="-4.722272896852201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5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FDEA09-0C0F-463C-95EE-E37D0945D3BB}" type="CATEGORYNAME">
                      <a:rPr lang="en-US"/>
                      <a:pPr>
                        <a:defRPr sz="1500" b="1"/>
                      </a:pPr>
                      <a:t>[NOM DE CATÉGORIE]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99963187574794"/>
                      <c:h val="0.293425172197870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1C-4992-A3F8-618E67C5A562}"/>
                </c:ext>
              </c:extLst>
            </c:dLbl>
            <c:dLbl>
              <c:idx val="1"/>
              <c:layout>
                <c:manualLayout>
                  <c:x val="4.1358581018012472E-2"/>
                  <c:y val="-3.86296813086216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5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F04BA62-ADDC-45A4-9E99-86FAAAFFCF4E}" type="CATEGORYNAME">
                      <a:rPr lang="en-US" sz="1500" baseline="0"/>
                      <a:pPr>
                        <a:defRPr sz="1500" b="1"/>
                      </a:pPr>
                      <a:t>[NOM DE CATÉGORIE]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4451443569554"/>
                      <c:h val="0.186988727223123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1C-4992-A3F8-618E67C5A562}"/>
                </c:ext>
              </c:extLst>
            </c:dLbl>
            <c:dLbl>
              <c:idx val="2"/>
              <c:layout>
                <c:manualLayout>
                  <c:x val="-2.8230252520605209E-2"/>
                  <c:y val="-9.1580279083820354E-3"/>
                </c:manualLayout>
              </c:layout>
              <c:tx>
                <c:rich>
                  <a:bodyPr/>
                  <a:lstStyle/>
                  <a:p>
                    <a:fld id="{274A4573-9BC8-45F8-B2DE-652C42F664BB}" type="CATEGORYNAME">
                      <a:rPr lang="en-US"/>
                      <a:pPr/>
                      <a:t>[NOM DE CATÉGORIE]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58021683590651"/>
                      <c:h val="0.292840743059903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1C-4992-A3F8-618E67C5A562}"/>
                </c:ext>
              </c:extLst>
            </c:dLbl>
            <c:dLbl>
              <c:idx val="3"/>
              <c:layout>
                <c:manualLayout>
                  <c:x val="-7.7548845078911815E-3"/>
                  <c:y val="-9.19177848568875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5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957CDB-C9F7-454A-9779-FF732C916EDD}" type="CATEGORYNAME">
                      <a:rPr lang="en-US" sz="1500"/>
                      <a:pPr>
                        <a:defRPr sz="1500" b="1"/>
                      </a:pPr>
                      <a:t>[NOM DE CATÉGORIE]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205903101841"/>
                      <c:h val="0.289532039364928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1C-4992-A3F8-618E67C5A562}"/>
                </c:ext>
              </c:extLst>
            </c:dLbl>
            <c:dLbl>
              <c:idx val="4"/>
              <c:layout>
                <c:manualLayout>
                  <c:x val="-7.9097112860892389E-3"/>
                  <c:y val="2.2592886596752113E-2"/>
                </c:manualLayout>
              </c:layout>
              <c:tx>
                <c:rich>
                  <a:bodyPr/>
                  <a:lstStyle/>
                  <a:p>
                    <a:fld id="{058B27D4-5326-4CFC-8222-CF9FA549E198}" type="CATEGORYNAME">
                      <a:rPr lang="en-US"/>
                      <a:pPr/>
                      <a:t>[NOM DE CATÉGORIE]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1C-4992-A3F8-618E67C5A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'fig6'!$A$26:$A$30</c:f>
              <c:strCache>
                <c:ptCount val="5"/>
                <c:pt idx="0">
                  <c:v>Produit ou service non fourni ou non livré</c:v>
                </c:pt>
                <c:pt idx="1">
                  <c:v>Qualités ou quantités non conformes</c:v>
                </c:pt>
                <c:pt idx="2">
                  <c:v>Chantage, piège, fausse demande d'aide, fausse romance ou extorsion</c:v>
                </c:pt>
                <c:pt idx="3">
                  <c:v>Coût supplémentaire imprévu</c:v>
                </c:pt>
                <c:pt idx="4">
                  <c:v>Autres</c:v>
                </c:pt>
              </c:strCache>
            </c:strRef>
          </c:cat>
          <c:val>
            <c:numRef>
              <c:f>'fig6'!$B$26:$B$30</c:f>
              <c:numCache>
                <c:formatCode>0%</c:formatCode>
                <c:ptCount val="5"/>
                <c:pt idx="0">
                  <c:v>0.36149999999999999</c:v>
                </c:pt>
                <c:pt idx="1">
                  <c:v>0.16</c:v>
                </c:pt>
                <c:pt idx="2">
                  <c:v>0.13589999999999999</c:v>
                </c:pt>
                <c:pt idx="3">
                  <c:v>0.1426</c:v>
                </c:pt>
                <c:pt idx="4">
                  <c:v>0.1956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1C-4992-A3F8-618E67C5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08289588801397"/>
          <c:y val="0.17171296296296296"/>
          <c:w val="0.6267574365704287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'fig7'!$D$3</c:f>
              <c:strCache>
                <c:ptCount val="1"/>
                <c:pt idx="0">
                  <c:v>Fréquence des objets concernés par l'arnaque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8-4DC2-AAD9-025F990690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'fig7'!$C$4:$C$10</c:f>
              <c:strCache>
                <c:ptCount val="7"/>
                <c:pt idx="0">
                  <c:v>Autres objets</c:v>
                </c:pt>
                <c:pt idx="1">
                  <c:v>Piratage informatique </c:v>
                </c:pt>
                <c:pt idx="2">
                  <c:v>Bien culturel </c:v>
                </c:pt>
                <c:pt idx="3">
                  <c:v>Proposition ou annonce </c:v>
                </c:pt>
                <c:pt idx="4">
                  <c:v>Bien d’équipement</c:v>
                </c:pt>
                <c:pt idx="5">
                  <c:v>Bien de consommation</c:v>
                </c:pt>
                <c:pt idx="6">
                  <c:v>Prestation de service </c:v>
                </c:pt>
              </c:strCache>
            </c:strRef>
          </c:cat>
          <c:val>
            <c:numRef>
              <c:f>'fig7'!$D$4:$D$10</c:f>
              <c:numCache>
                <c:formatCode>0%</c:formatCode>
                <c:ptCount val="7"/>
                <c:pt idx="0">
                  <c:v>0.13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0.18</c:v>
                </c:pt>
                <c:pt idx="5">
                  <c:v>0.24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8-4DC2-AAD9-025F9906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1606960"/>
        <c:axId val="241607520"/>
      </c:barChart>
      <c:catAx>
        <c:axId val="24160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607520"/>
        <c:crosses val="autoZero"/>
        <c:auto val="1"/>
        <c:lblAlgn val="ctr"/>
        <c:lblOffset val="100"/>
        <c:noMultiLvlLbl val="0"/>
      </c:catAx>
      <c:valAx>
        <c:axId val="24160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60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9-4D44-9474-B4FFFEB74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9-4D44-9474-B4FFFEB742E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9-4D44-9474-B4FFFEB742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9-4D44-9474-B4FFFEB742E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9-4D44-9474-B4FFFEB742E3}"/>
              </c:ext>
            </c:extLst>
          </c:dPt>
          <c:dLbls>
            <c:dLbl>
              <c:idx val="0"/>
              <c:layout>
                <c:manualLayout>
                  <c:x val="3.7062713210751906E-2"/>
                  <c:y val="-4.8408723684314273E-2"/>
                </c:manualLayout>
              </c:layout>
              <c:tx>
                <c:rich>
                  <a:bodyPr/>
                  <a:lstStyle/>
                  <a:p>
                    <a:fld id="{292802B2-5455-4155-87BB-B941E72D975E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29-4D44-9474-B4FFFEB742E3}"/>
                </c:ext>
              </c:extLst>
            </c:dLbl>
            <c:dLbl>
              <c:idx val="1"/>
              <c:layout>
                <c:manualLayout>
                  <c:x val="0.17442573008726167"/>
                  <c:y val="-3.95075390350980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D654839-03EC-48B1-8050-D5C94667D44E}" type="CATEGORYNAME">
                      <a:rPr lang="en-US"/>
                      <a:pPr>
                        <a:defRPr sz="1200" b="1"/>
                      </a:pPr>
                      <a:t>[NOM DE CATÉGORIE]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92271419174203"/>
                      <c:h val="0.166566566566566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29-4D44-9474-B4FFFEB742E3}"/>
                </c:ext>
              </c:extLst>
            </c:dLbl>
            <c:dLbl>
              <c:idx val="2"/>
              <c:layout>
                <c:manualLayout>
                  <c:x val="-3.0495249217049738E-2"/>
                  <c:y val="-6.96356198718403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CBAA38-87BB-4175-B091-A44C4286F4EE}" type="CATEGORYNAME">
                      <a:rPr lang="en-US"/>
                      <a:pPr>
                        <a:defRPr sz="1200" b="1"/>
                      </a:pPr>
                      <a:t>[NOM DE CATÉGORIE]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79614400775123"/>
                      <c:h val="0.223823823823823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29-4D44-9474-B4FFFEB742E3}"/>
                </c:ext>
              </c:extLst>
            </c:dLbl>
            <c:dLbl>
              <c:idx val="3"/>
              <c:layout>
                <c:manualLayout>
                  <c:x val="-2.3055121983012617E-4"/>
                  <c:y val="-8.81375864053029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7183E4-6D54-467D-9C32-6FBC24E8AFCD}" type="CATEGORYNAME">
                      <a:rPr lang="en-US"/>
                      <a:pPr>
                        <a:defRPr sz="1200" b="1"/>
                      </a:pPr>
                      <a:t>[NOM DE CATÉGORIE]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039899723237743"/>
                      <c:h val="0.214214214214214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29-4D44-9474-B4FFFEB742E3}"/>
                </c:ext>
              </c:extLst>
            </c:dLbl>
            <c:dLbl>
              <c:idx val="4"/>
              <c:layout>
                <c:manualLayout>
                  <c:x val="-2.2444014268810795E-2"/>
                  <c:y val="0.122257533123674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4D3B08-E2AF-414F-97F2-CD8686343E5F}" type="CATEGORYNAME">
                      <a:rPr lang="en-US"/>
                      <a:pPr>
                        <a:defRPr sz="1200" b="1"/>
                      </a:pPr>
                      <a:t>[NOM DE CATÉGORIE]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082814334121043"/>
                      <c:h val="0.236841565975424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29-4D44-9474-B4FFFEB74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'fig8'!$A$24:$A$28</c:f>
              <c:strCache>
                <c:ptCount val="5"/>
                <c:pt idx="0">
                  <c:v>N'a pas tenté de contacter l'auteur</c:v>
                </c:pt>
                <c:pt idx="1">
                  <c:v>A essayé en vain de contacter l'auteur </c:v>
                </c:pt>
                <c:pt idx="2">
                  <c:v>A obtenu un remboursement total ou partiel par l'auteur</c:v>
                </c:pt>
                <c:pt idx="3">
                  <c:v>Est en attente du traitement de son dossier par l'auteur</c:v>
                </c:pt>
                <c:pt idx="4">
                  <c:v>N'a obtenu aucun remboursement par l'auteur</c:v>
                </c:pt>
              </c:strCache>
            </c:strRef>
          </c:cat>
          <c:val>
            <c:numRef>
              <c:f>'fig8'!$B$24:$B$28</c:f>
              <c:numCache>
                <c:formatCode>0%</c:formatCode>
                <c:ptCount val="5"/>
                <c:pt idx="0">
                  <c:v>0.37869999999999998</c:v>
                </c:pt>
                <c:pt idx="1">
                  <c:v>0.19800000000000001</c:v>
                </c:pt>
                <c:pt idx="2">
                  <c:v>0.11687313000000001</c:v>
                </c:pt>
                <c:pt idx="3">
                  <c:v>5.4309389999999999E-2</c:v>
                </c:pt>
                <c:pt idx="4">
                  <c:v>0.25211748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9-4D44-9474-B4FFFEB74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AD-400C-B177-1F9E5FBF2EA5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AD-400C-B177-1F9E5FBF2EA5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AD-400C-B177-1F9E5FBF2E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AD-400C-B177-1F9E5FBF2EA5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AD-400C-B177-1F9E5FBF2EA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AD-400C-B177-1F9E5FBF2EA5}"/>
              </c:ext>
            </c:extLst>
          </c:dPt>
          <c:dLbls>
            <c:dLbl>
              <c:idx val="0"/>
              <c:layout>
                <c:manualLayout>
                  <c:x val="2.1832858177210589E-3"/>
                  <c:y val="8.8993653171672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CBEA31-0CF8-4001-81AE-1CD5D098D593}" type="CATEGORYNAME">
                      <a:rPr lang="en-US" sz="1200" b="1"/>
                      <a:pPr>
                        <a:defRPr b="1"/>
                      </a:pPr>
                      <a:t>[NOM DE CATÉGORIE]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02423302370341"/>
                      <c:h val="0.144911504424778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AD-400C-B177-1F9E5FBF2EA5}"/>
                </c:ext>
              </c:extLst>
            </c:dLbl>
            <c:dLbl>
              <c:idx val="1"/>
              <c:layout>
                <c:manualLayout>
                  <c:x val="-2.9178966776475881E-2"/>
                  <c:y val="-9.25733979049079E-2"/>
                </c:manualLayout>
              </c:layout>
              <c:tx>
                <c:rich>
                  <a:bodyPr/>
                  <a:lstStyle/>
                  <a:p>
                    <a:fld id="{624B5339-36F8-446F-928D-1B1222138F4C}" type="CATEGORYNAME">
                      <a:rPr lang="en-US" sz="1200"/>
                      <a:pPr/>
                      <a:t>[NOM DE CATÉGORIE]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AD-400C-B177-1F9E5FBF2EA5}"/>
                </c:ext>
              </c:extLst>
            </c:dLbl>
            <c:dLbl>
              <c:idx val="2"/>
              <c:layout>
                <c:manualLayout>
                  <c:x val="4.8888795408319155E-2"/>
                  <c:y val="7.2503658281652845E-3"/>
                </c:manualLayout>
              </c:layout>
              <c:tx>
                <c:rich>
                  <a:bodyPr/>
                  <a:lstStyle/>
                  <a:p>
                    <a:fld id="{5602091A-D70F-427A-9480-C5745F7C1BE4}" type="CATEGORYNAME">
                      <a:rPr lang="en-US" sz="1200"/>
                      <a:pPr/>
                      <a:t>[NOM DE CATÉGORIE]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9AD-400C-B177-1F9E5FBF2E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D-400C-B177-1F9E5FBF2EA5}"/>
                </c:ext>
              </c:extLst>
            </c:dLbl>
            <c:dLbl>
              <c:idx val="4"/>
              <c:layout>
                <c:manualLayout>
                  <c:x val="-6.6831126265027583E-3"/>
                  <c:y val="0.122975605648851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703F66-3E7A-4DF7-910A-675111A3076D}" type="CATEGORYNAME">
                      <a:rPr lang="en-US" sz="1200"/>
                      <a:pPr>
                        <a:defRPr b="1"/>
                      </a:pPr>
                      <a:t>[NOM DE CATÉGORIE]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16104392956509"/>
                      <c:h val="0.159244710008594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9AD-400C-B177-1F9E5FBF2EA5}"/>
                </c:ext>
              </c:extLst>
            </c:dLbl>
            <c:dLbl>
              <c:idx val="5"/>
              <c:layout>
                <c:manualLayout>
                  <c:x val="-4.9391347633269975E-3"/>
                  <c:y val="-0.152497793417415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Demande</a:t>
                    </a:r>
                    <a:r>
                      <a:rPr lang="en-US" sz="1200" baseline="0"/>
                      <a:t> d'indemnisation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03735632183908"/>
                      <c:h val="0.16832595870206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9AD-400C-B177-1F9E5FBF2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'[1]5&amp;6_recherche indemnisation'!$B$15:$B$19</c:f>
              <c:strCache>
                <c:ptCount val="5"/>
                <c:pt idx="0">
                  <c:v>Aucune demande d'indemnisation</c:v>
                </c:pt>
                <c:pt idx="1">
                  <c:v>Banque</c:v>
                </c:pt>
                <c:pt idx="2">
                  <c:v>Assurance</c:v>
                </c:pt>
                <c:pt idx="3">
                  <c:v>Intermédiaire de paiement</c:v>
                </c:pt>
                <c:pt idx="4">
                  <c:v>Autres organismes</c:v>
                </c:pt>
              </c:strCache>
            </c:strRef>
          </c:cat>
          <c:val>
            <c:numRef>
              <c:f>'[1]5&amp;6_recherche indemnisation'!$C$15:$C$19</c:f>
              <c:numCache>
                <c:formatCode>0%</c:formatCode>
                <c:ptCount val="5"/>
                <c:pt idx="0">
                  <c:v>0.73</c:v>
                </c:pt>
                <c:pt idx="1">
                  <c:v>0.14000000000000001</c:v>
                </c:pt>
                <c:pt idx="2">
                  <c:v>0.08</c:v>
                </c:pt>
                <c:pt idx="3">
                  <c:v>0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AD-400C-B177-1F9E5FBF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13867016622925"/>
          <c:y val="2.9197652376786235E-2"/>
          <c:w val="0.48136266917252629"/>
          <c:h val="0.88655110819480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4-42BB-917A-03B5C365A44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E3-4F75-AA99-0379A2854E1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E3-4F75-AA99-0379A2854E1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E3-4F75-AA99-0379A2854E1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4-42BB-917A-03B5C365A44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44-42BB-917A-03B5C365A44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4-42BB-917A-03B5C365A44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 27 %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4-42BB-917A-03B5C365A4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'fig10'!$A$26:$A$33</c:f>
              <c:strCache>
                <c:ptCount val="8"/>
                <c:pt idx="0">
                  <c:v> Autre</c:v>
                </c:pt>
                <c:pt idx="1">
                  <c:v> N’a pas eu le temps</c:v>
                </c:pt>
                <c:pt idx="2">
                  <c:v> Le montant du préjudice était inférieur au montant de la franchise</c:v>
                </c:pt>
                <c:pt idx="3">
                  <c:v>L’auteur était introuvable</c:v>
                </c:pt>
                <c:pt idx="4">
                  <c:v>N’était pas assuré ou pensait ne pas l’être</c:v>
                </c:pt>
                <c:pt idx="5">
                  <c:v>N’y a pas pensé sur le moment</c:v>
                </c:pt>
                <c:pt idx="6">
                  <c:v>Parce que c’était inutile ou sans éléments de preuve</c:v>
                </c:pt>
                <c:pt idx="7">
                  <c:v>Ce n’était pas assez grave</c:v>
                </c:pt>
              </c:strCache>
            </c:strRef>
          </c:cat>
          <c:val>
            <c:numRef>
              <c:f>'fig10'!$B$26:$B$33</c:f>
              <c:numCache>
                <c:formatCode>0%</c:formatCode>
                <c:ptCount val="8"/>
                <c:pt idx="0">
                  <c:v>0.17219999999999999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0.10249999999999999</c:v>
                </c:pt>
                <c:pt idx="5">
                  <c:v>0.1411</c:v>
                </c:pt>
                <c:pt idx="6">
                  <c:v>0.21690000000000001</c:v>
                </c:pt>
                <c:pt idx="7">
                  <c:v>0.2676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E3-4F75-AA99-0379A285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9263664"/>
        <c:axId val="249014688"/>
      </c:barChart>
      <c:catAx>
        <c:axId val="24926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4688"/>
        <c:crosses val="autoZero"/>
        <c:auto val="1"/>
        <c:lblAlgn val="ctr"/>
        <c:lblOffset val="100"/>
        <c:noMultiLvlLbl val="0"/>
      </c:catAx>
      <c:valAx>
        <c:axId val="24901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26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449915</xdr:colOff>
      <xdr:row>19</xdr:row>
      <xdr:rowOff>0</xdr:rowOff>
    </xdr:from>
    <xdr:to>
      <xdr:col>16</xdr:col>
      <xdr:colOff>489044</xdr:colOff>
      <xdr:row>21</xdr:row>
      <xdr:rowOff>145677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342900</xdr:colOff>
      <xdr:row>17</xdr:row>
      <xdr:rowOff>9525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458152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22972</xdr:colOff>
      <xdr:row>1</xdr:row>
      <xdr:rowOff>97155</xdr:rowOff>
    </xdr:from>
    <xdr:to>
      <xdr:col>3</xdr:col>
      <xdr:colOff>257175</xdr:colOff>
      <xdr:row>17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112059</xdr:rowOff>
    </xdr:from>
    <xdr:to>
      <xdr:col>4</xdr:col>
      <xdr:colOff>20852</xdr:colOff>
      <xdr:row>31</xdr:row>
      <xdr:rowOff>156883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3765"/>
          <a:ext cx="5534706" cy="6017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106680</xdr:rowOff>
    </xdr:from>
    <xdr:to>
      <xdr:col>1</xdr:col>
      <xdr:colOff>1495425</xdr:colOff>
      <xdr:row>16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0.54689</cdr:x>
      <cdr:y>0.36882</cdr:y>
    </cdr:from>
    <cdr:to>
      <cdr:x>0.64539</cdr:x>
      <cdr:y>0.48153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72430" y="1122045"/>
          <a:ext cx="661440" cy="34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 b="1"/>
            <a:t>36 %</a:t>
          </a:r>
        </a:p>
      </cdr:txBody>
    </cdr:sp>
  </cdr:relSizeAnchor>
  <cdr:relSizeAnchor xmlns:cdr="http://schemas.openxmlformats.org/drawingml/2006/chartDrawing">
    <cdr:from>
      <cdr:x>0.37754</cdr:x>
      <cdr:y>0.23732</cdr:y>
    </cdr:from>
    <cdr:to>
      <cdr:x>0.47138</cdr:x>
      <cdr:y>0.35629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35228" y="721995"/>
          <a:ext cx="630147" cy="361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 b="1"/>
            <a:t>20 %</a:t>
          </a:r>
        </a:p>
      </cdr:txBody>
    </cdr:sp>
  </cdr:relSizeAnchor>
  <cdr:relSizeAnchor xmlns:cdr="http://schemas.openxmlformats.org/drawingml/2006/chartDrawing">
    <cdr:from>
      <cdr:x>0.49908</cdr:x>
      <cdr:y>0.68503</cdr:y>
    </cdr:from>
    <cdr:to>
      <cdr:x>0.59292</cdr:x>
      <cdr:y>0.76644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089910" y="208407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 b="1"/>
            <a:t>16 %</a:t>
          </a:r>
        </a:p>
      </cdr:txBody>
    </cdr:sp>
  </cdr:relSizeAnchor>
  <cdr:relSizeAnchor xmlns:cdr="http://schemas.openxmlformats.org/drawingml/2006/chartDrawing">
    <cdr:from>
      <cdr:x>0.39292</cdr:x>
      <cdr:y>0.6819</cdr:y>
    </cdr:from>
    <cdr:to>
      <cdr:x>0.48369</cdr:x>
      <cdr:y>0.7727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432685" y="2074545"/>
          <a:ext cx="561975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 b="1"/>
            <a:t>14 %</a:t>
          </a:r>
        </a:p>
      </cdr:txBody>
    </cdr:sp>
  </cdr:relSizeAnchor>
  <cdr:relSizeAnchor xmlns:cdr="http://schemas.openxmlformats.org/drawingml/2006/chartDrawing">
    <cdr:from>
      <cdr:x>0.34062</cdr:x>
      <cdr:y>0.50971</cdr:y>
    </cdr:from>
    <cdr:to>
      <cdr:x>0.43446</cdr:x>
      <cdr:y>0.58172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108835" y="1550669"/>
          <a:ext cx="5810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 b="1"/>
            <a:t>14 %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1</xdr:row>
      <xdr:rowOff>120015</xdr:rowOff>
    </xdr:from>
    <xdr:to>
      <xdr:col>0</xdr:col>
      <xdr:colOff>4556760</xdr:colOff>
      <xdr:row>16</xdr:row>
      <xdr:rowOff>167640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4</xdr:col>
      <xdr:colOff>581024</xdr:colOff>
      <xdr:row>17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0.3504</cdr:x>
      <cdr:y>0.28228</cdr:y>
    </cdr:from>
    <cdr:to>
      <cdr:x>0.4432</cdr:x>
      <cdr:y>0.35435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85975" y="895350"/>
          <a:ext cx="5524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25 %</a:t>
          </a:r>
        </a:p>
      </cdr:txBody>
    </cdr:sp>
  </cdr:relSizeAnchor>
  <cdr:relSizeAnchor xmlns:cdr="http://schemas.openxmlformats.org/drawingml/2006/chartDrawing">
    <cdr:from>
      <cdr:x>0.304</cdr:x>
      <cdr:y>0.50751</cdr:y>
    </cdr:from>
    <cdr:to>
      <cdr:x>0.392</cdr:x>
      <cdr:y>0.58559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09750" y="1609725"/>
          <a:ext cx="523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5 %</a:t>
          </a:r>
        </a:p>
      </cdr:txBody>
    </cdr:sp>
  </cdr:relSizeAnchor>
  <cdr:relSizeAnchor xmlns:cdr="http://schemas.openxmlformats.org/drawingml/2006/chartDrawing">
    <cdr:from>
      <cdr:x>0.5664</cdr:x>
      <cdr:y>0.39039</cdr:y>
    </cdr:from>
    <cdr:to>
      <cdr:x>0.6672</cdr:x>
      <cdr:y>0.45045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371849" y="1238251"/>
          <a:ext cx="6000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38 %</a:t>
          </a:r>
        </a:p>
      </cdr:txBody>
    </cdr:sp>
  </cdr:relSizeAnchor>
  <cdr:relSizeAnchor xmlns:cdr="http://schemas.openxmlformats.org/drawingml/2006/chartDrawing">
    <cdr:from>
      <cdr:x>0.4752</cdr:x>
      <cdr:y>0.70871</cdr:y>
    </cdr:from>
    <cdr:to>
      <cdr:x>0.5616</cdr:x>
      <cdr:y>0.78078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828925" y="2247900"/>
          <a:ext cx="5143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20 %</a:t>
          </a:r>
        </a:p>
      </cdr:txBody>
    </cdr:sp>
  </cdr:relSizeAnchor>
  <cdr:relSizeAnchor xmlns:cdr="http://schemas.openxmlformats.org/drawingml/2006/chartDrawing">
    <cdr:from>
      <cdr:x>0.3424</cdr:x>
      <cdr:y>0.65165</cdr:y>
    </cdr:from>
    <cdr:to>
      <cdr:x>0.4272</cdr:x>
      <cdr:y>0.73273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038350" y="2066924"/>
          <a:ext cx="5048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12 %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66674</xdr:rowOff>
    </xdr:from>
    <xdr:to>
      <xdr:col>6</xdr:col>
      <xdr:colOff>333375</xdr:colOff>
      <xdr:row>17</xdr:row>
      <xdr:rowOff>161924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0.1941</cdr:x>
      <cdr:y>0.47069</cdr:y>
    </cdr:from>
    <cdr:to>
      <cdr:x>0.28604</cdr:x>
      <cdr:y>0.57577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28774" y="1621155"/>
          <a:ext cx="771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73 %</a:t>
          </a:r>
        </a:p>
      </cdr:txBody>
    </cdr:sp>
  </cdr:relSizeAnchor>
  <cdr:relSizeAnchor xmlns:cdr="http://schemas.openxmlformats.org/drawingml/2006/chartDrawing">
    <cdr:from>
      <cdr:x>0.36587</cdr:x>
      <cdr:y>0.47382</cdr:y>
    </cdr:from>
    <cdr:to>
      <cdr:x>0.45781</cdr:x>
      <cdr:y>0.57891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70225" y="1631950"/>
          <a:ext cx="771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/>
            <a:t>27 %</a:t>
          </a:r>
        </a:p>
      </cdr:txBody>
    </cdr:sp>
  </cdr:relSizeAnchor>
  <cdr:relSizeAnchor xmlns:cdr="http://schemas.openxmlformats.org/drawingml/2006/chartDrawing">
    <cdr:from>
      <cdr:x>0.66326</cdr:x>
      <cdr:y>0.53466</cdr:y>
    </cdr:from>
    <cdr:to>
      <cdr:x>0.7552</cdr:x>
      <cdr:y>0.63975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5775" y="1841500"/>
          <a:ext cx="771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/>
            <a:t>14 %</a:t>
          </a:r>
        </a:p>
      </cdr:txBody>
    </cdr:sp>
  </cdr:relSizeAnchor>
  <cdr:relSizeAnchor xmlns:cdr="http://schemas.openxmlformats.org/drawingml/2006/chartDrawing">
    <cdr:from>
      <cdr:x>0.74158</cdr:x>
      <cdr:y>0.31066</cdr:y>
    </cdr:from>
    <cdr:to>
      <cdr:x>0.83352</cdr:x>
      <cdr:y>0.41574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223000" y="1069975"/>
          <a:ext cx="771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/>
            <a:t>8 %</a:t>
          </a:r>
        </a:p>
      </cdr:txBody>
    </cdr:sp>
  </cdr:relSizeAnchor>
  <cdr:relSizeAnchor xmlns:cdr="http://schemas.openxmlformats.org/drawingml/2006/chartDrawing">
    <cdr:from>
      <cdr:x>0.79947</cdr:x>
      <cdr:y>0.51807</cdr:y>
    </cdr:from>
    <cdr:to>
      <cdr:x>0.89141</cdr:x>
      <cdr:y>0.62316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708775" y="1784350"/>
          <a:ext cx="771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/>
            <a:t>5 %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LE_Arnaques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1"/>
      <sheetName val="TABLEAU_2"/>
      <sheetName val="TABLEAU_3"/>
      <sheetName val="TABLEAU_4"/>
      <sheetName val="9.Profil3_demo"/>
      <sheetName val="age typ obj"/>
      <sheetName val="1_TYPE_arntyp"/>
      <sheetName val="2_OBJET"/>
      <sheetName val="3_modalités du contact"/>
      <sheetName val="4_recherche rbt auteur"/>
      <sheetName val="FIGURES 1 ET 2"/>
      <sheetName val="5&amp;6_recherche indemnisation"/>
      <sheetName val="7_nondeclaration ass"/>
      <sheetName val="8_taux declar arn"/>
      <sheetName val="démarche la plus utile"/>
      <sheetName val="indicat anuels"/>
      <sheetName val="9_ mesures _evitement_precautio"/>
      <sheetName val="pays1"/>
      <sheetName val="pays2"/>
      <sheetName val="cout"/>
      <sheetName val="prejudicearnaque"/>
      <sheetName val="autre interloc declar arnaq"/>
      <sheetName val="contact"/>
      <sheetName val="prejudice"/>
      <sheetName val="pays"/>
      <sheetName val="DonneesPro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B15" t="str">
            <v>Aucune demande d'indemnisation</v>
          </cell>
          <cell r="C15">
            <v>0.73</v>
          </cell>
        </row>
        <row r="16">
          <cell r="B16" t="str">
            <v>Banque</v>
          </cell>
          <cell r="C16">
            <v>0.14000000000000001</v>
          </cell>
        </row>
        <row r="17">
          <cell r="B17" t="str">
            <v>Assurance</v>
          </cell>
          <cell r="C17">
            <v>0.08</v>
          </cell>
        </row>
        <row r="18">
          <cell r="B18" t="str">
            <v>Intermédiaire de paiement</v>
          </cell>
          <cell r="C18">
            <v>0</v>
          </cell>
        </row>
        <row r="19">
          <cell r="B19" t="str">
            <v>Autres organismes</v>
          </cell>
          <cell r="C19">
            <v>0.05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/>
  </sheetViews>
  <sheetFormatPr baseColWidth="10" defaultRowHeight="15"/>
  <cols>
    <col min="1" max="1" width="20.5703125" style="9" customWidth="1"/>
    <col min="2" max="2" width="20.140625" style="4" customWidth="1"/>
    <col min="3" max="4" width="11.42578125" style="4"/>
    <col min="5" max="5" width="28" style="10" customWidth="1"/>
    <col min="6" max="6" width="11.42578125" style="4"/>
    <col min="7" max="7" width="24" style="4" customWidth="1"/>
    <col min="8" max="8" width="13.42578125" style="4" customWidth="1"/>
    <col min="9" max="16384" width="11.42578125" style="4"/>
  </cols>
  <sheetData>
    <row r="1" spans="1:6" ht="15.75">
      <c r="A1" s="33" t="s">
        <v>93</v>
      </c>
      <c r="B1" s="34"/>
      <c r="C1" s="34"/>
      <c r="D1" s="34"/>
      <c r="E1" s="34"/>
      <c r="F1" s="34"/>
    </row>
    <row r="2" spans="1:6" ht="11.1" customHeight="1">
      <c r="E2" s="4"/>
    </row>
    <row r="3" spans="1:6" s="35" customFormat="1" ht="27.95" customHeight="1"/>
    <row r="4" spans="1:6">
      <c r="A4" s="4"/>
      <c r="E4" s="4"/>
    </row>
    <row r="5" spans="1:6">
      <c r="A5" s="4"/>
      <c r="E5" s="4"/>
    </row>
    <row r="6" spans="1:6">
      <c r="A6" s="4"/>
      <c r="E6" s="4"/>
    </row>
    <row r="7" spans="1:6">
      <c r="A7" s="4"/>
      <c r="E7" s="4"/>
    </row>
    <row r="8" spans="1:6">
      <c r="A8" s="4"/>
      <c r="E8" s="4"/>
    </row>
    <row r="9" spans="1:6">
      <c r="A9" s="4"/>
      <c r="E9" s="4"/>
    </row>
    <row r="10" spans="1:6">
      <c r="A10" s="4"/>
      <c r="E10" s="4"/>
    </row>
    <row r="11" spans="1:6">
      <c r="A11" s="4"/>
      <c r="E11" s="4"/>
    </row>
    <row r="12" spans="1:6">
      <c r="A12" s="4"/>
      <c r="E12" s="4"/>
    </row>
    <row r="13" spans="1:6">
      <c r="A13" s="4"/>
      <c r="E13" s="4"/>
    </row>
    <row r="14" spans="1:6">
      <c r="A14" s="4"/>
      <c r="E14" s="4"/>
    </row>
    <row r="15" spans="1:6">
      <c r="A15" s="4"/>
      <c r="E15" s="4"/>
    </row>
    <row r="16" spans="1:6">
      <c r="A16" s="4"/>
      <c r="E16" s="4"/>
    </row>
    <row r="17" spans="1:10">
      <c r="A17" s="4"/>
      <c r="B17" s="8"/>
      <c r="E17" s="4"/>
    </row>
    <row r="18" spans="1:10">
      <c r="A18" s="36" t="s">
        <v>95</v>
      </c>
      <c r="E18" s="4"/>
    </row>
    <row r="19" spans="1:10">
      <c r="A19" s="37" t="s">
        <v>96</v>
      </c>
      <c r="C19" s="8"/>
      <c r="E19" s="4"/>
    </row>
    <row r="20" spans="1:10">
      <c r="A20" s="36" t="s">
        <v>97</v>
      </c>
      <c r="B20" s="11"/>
      <c r="C20" s="11"/>
      <c r="E20" s="4"/>
      <c r="G20" s="38"/>
    </row>
    <row r="21" spans="1:10">
      <c r="A21" s="37" t="s">
        <v>98</v>
      </c>
      <c r="B21" s="11"/>
      <c r="C21" s="11"/>
      <c r="E21" s="4"/>
      <c r="G21" s="38"/>
    </row>
    <row r="22" spans="1:10">
      <c r="A22" s="39" t="s">
        <v>99</v>
      </c>
      <c r="B22" s="11"/>
      <c r="C22" s="11"/>
      <c r="E22" s="4"/>
      <c r="G22" s="38"/>
    </row>
    <row r="23" spans="1:10">
      <c r="E23" s="13"/>
      <c r="F23" s="38"/>
      <c r="G23" s="38"/>
      <c r="H23" s="11"/>
      <c r="I23" s="11"/>
      <c r="J23" s="11"/>
    </row>
    <row r="24" spans="1:10">
      <c r="E24" s="13"/>
      <c r="F24" s="38"/>
      <c r="G24" s="38"/>
      <c r="H24" s="11"/>
      <c r="I24" s="11"/>
      <c r="J24" s="11"/>
    </row>
    <row r="25" spans="1:10">
      <c r="A25" s="158" t="s">
        <v>94</v>
      </c>
      <c r="B25" s="31" t="s">
        <v>49</v>
      </c>
      <c r="C25" s="32">
        <v>3.1E-2</v>
      </c>
      <c r="E25" s="13"/>
      <c r="F25" s="38"/>
      <c r="G25" s="38"/>
      <c r="H25" s="11"/>
      <c r="I25" s="11"/>
      <c r="J25" s="11"/>
    </row>
    <row r="26" spans="1:10">
      <c r="A26" s="158"/>
      <c r="B26" s="31" t="s">
        <v>57</v>
      </c>
      <c r="C26" s="32">
        <v>0.03</v>
      </c>
    </row>
    <row r="27" spans="1:10">
      <c r="A27" s="158"/>
      <c r="B27" s="31" t="s">
        <v>58</v>
      </c>
      <c r="C27" s="32">
        <v>3.5999999999999997E-2</v>
      </c>
    </row>
    <row r="28" spans="1:10">
      <c r="A28" s="157" t="s">
        <v>59</v>
      </c>
      <c r="B28" s="29" t="s">
        <v>60</v>
      </c>
      <c r="C28" s="30">
        <v>3.4000000000000002E-2</v>
      </c>
    </row>
    <row r="29" spans="1:10" ht="15.75" customHeight="1">
      <c r="A29" s="157"/>
      <c r="B29" s="29" t="s">
        <v>61</v>
      </c>
      <c r="C29" s="30">
        <v>3.3000000000000002E-2</v>
      </c>
    </row>
  </sheetData>
  <mergeCells count="2">
    <mergeCell ref="A28:A29"/>
    <mergeCell ref="A25:A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baseColWidth="10" defaultRowHeight="15"/>
  <cols>
    <col min="1" max="1" width="40.7109375" style="133" customWidth="1"/>
    <col min="2" max="2" width="71.28515625" style="133" customWidth="1"/>
    <col min="3" max="3" width="24.28515625" style="134" customWidth="1"/>
    <col min="4" max="4" width="5.7109375" style="133" customWidth="1"/>
    <col min="5" max="5" width="11.5703125" style="133" hidden="1" customWidth="1"/>
    <col min="6" max="16384" width="11.42578125" style="133"/>
  </cols>
  <sheetData>
    <row r="1" spans="1:5" ht="15.75">
      <c r="A1" s="132" t="s">
        <v>168</v>
      </c>
    </row>
    <row r="4" spans="1:5" ht="18.75">
      <c r="A4" s="165"/>
      <c r="B4" s="165"/>
      <c r="C4" s="135"/>
      <c r="D4" s="135"/>
      <c r="E4" s="135"/>
    </row>
    <row r="19" spans="1:6">
      <c r="A19" s="16" t="s">
        <v>169</v>
      </c>
    </row>
    <row r="20" spans="1:6">
      <c r="A20" s="15" t="s">
        <v>170</v>
      </c>
      <c r="B20" s="138"/>
      <c r="C20" s="138"/>
      <c r="D20" s="138"/>
      <c r="E20" s="136"/>
      <c r="F20" s="136"/>
    </row>
    <row r="21" spans="1:6">
      <c r="A21" s="15" t="s">
        <v>157</v>
      </c>
      <c r="C21" s="133"/>
      <c r="D21" s="136"/>
      <c r="E21" s="136"/>
      <c r="F21" s="136"/>
    </row>
    <row r="22" spans="1:6">
      <c r="A22" s="17" t="s">
        <v>162</v>
      </c>
      <c r="C22" s="133"/>
      <c r="D22" s="136"/>
      <c r="E22" s="136"/>
      <c r="F22" s="136"/>
    </row>
    <row r="23" spans="1:6">
      <c r="A23" s="111" t="s">
        <v>163</v>
      </c>
      <c r="C23" s="133"/>
      <c r="D23" s="136"/>
      <c r="E23" s="136"/>
      <c r="F23" s="136"/>
    </row>
    <row r="24" spans="1:6">
      <c r="B24" s="136"/>
      <c r="C24" s="137"/>
      <c r="D24" s="136"/>
      <c r="E24" s="136"/>
      <c r="F24" s="136"/>
    </row>
    <row r="25" spans="1:6" ht="28.5">
      <c r="A25" s="128" t="s">
        <v>29</v>
      </c>
      <c r="B25" s="129"/>
      <c r="C25" s="137"/>
      <c r="D25" s="136"/>
      <c r="E25" s="136"/>
      <c r="F25" s="136"/>
    </row>
    <row r="26" spans="1:6">
      <c r="A26" s="130" t="s">
        <v>43</v>
      </c>
      <c r="B26" s="131">
        <v>0.17219999999999999</v>
      </c>
    </row>
    <row r="27" spans="1:6">
      <c r="A27" s="130" t="s">
        <v>45</v>
      </c>
      <c r="B27" s="131" t="s">
        <v>92</v>
      </c>
    </row>
    <row r="28" spans="1:6">
      <c r="A28" s="130" t="s">
        <v>44</v>
      </c>
      <c r="B28" s="131" t="s">
        <v>92</v>
      </c>
    </row>
    <row r="29" spans="1:6">
      <c r="A29" s="130" t="s">
        <v>27</v>
      </c>
      <c r="B29" s="131" t="s">
        <v>92</v>
      </c>
    </row>
    <row r="30" spans="1:6">
      <c r="A30" s="130" t="s">
        <v>26</v>
      </c>
      <c r="B30" s="131">
        <v>0.10249999999999999</v>
      </c>
    </row>
    <row r="31" spans="1:6">
      <c r="A31" s="130" t="s">
        <v>25</v>
      </c>
      <c r="B31" s="131">
        <v>0.1411</v>
      </c>
    </row>
    <row r="32" spans="1:6">
      <c r="A32" s="130" t="s">
        <v>28</v>
      </c>
      <c r="B32" s="131">
        <v>0.21690000000000001</v>
      </c>
    </row>
    <row r="33" spans="1:2">
      <c r="A33" s="130" t="s">
        <v>24</v>
      </c>
      <c r="B33" s="131">
        <v>0.2676</v>
      </c>
    </row>
  </sheetData>
  <sortState ref="B48:C54">
    <sortCondition ref="C48:C54"/>
  </sortState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0" sqref="B10"/>
    </sheetView>
  </sheetViews>
  <sheetFormatPr baseColWidth="10" defaultColWidth="11.5703125" defaultRowHeight="14.25"/>
  <cols>
    <col min="1" max="1" width="67.28515625" style="7" customWidth="1"/>
    <col min="2" max="2" width="12.85546875" style="7" customWidth="1"/>
    <col min="3" max="3" width="19.140625" style="7" customWidth="1"/>
    <col min="4" max="16384" width="11.5703125" style="7"/>
  </cols>
  <sheetData>
    <row r="1" spans="1:2" ht="15.75">
      <c r="A1" s="18" t="s">
        <v>171</v>
      </c>
    </row>
    <row r="3" spans="1:2" ht="29.25" customHeight="1">
      <c r="A3" s="93" t="s">
        <v>38</v>
      </c>
      <c r="B3" s="143" t="s">
        <v>39</v>
      </c>
    </row>
    <row r="4" spans="1:2">
      <c r="A4" s="144" t="s">
        <v>40</v>
      </c>
      <c r="B4" s="139">
        <v>0.46</v>
      </c>
    </row>
    <row r="5" spans="1:2">
      <c r="A5" s="145" t="s">
        <v>41</v>
      </c>
      <c r="B5" s="140">
        <v>0.3</v>
      </c>
    </row>
    <row r="6" spans="1:2" ht="25.5">
      <c r="A6" s="144" t="s">
        <v>5</v>
      </c>
      <c r="B6" s="139">
        <v>0.08</v>
      </c>
    </row>
    <row r="7" spans="1:2">
      <c r="A7" s="145" t="s">
        <v>4</v>
      </c>
      <c r="B7" s="140">
        <v>0.06</v>
      </c>
    </row>
    <row r="8" spans="1:2">
      <c r="A8" s="144" t="s">
        <v>3</v>
      </c>
      <c r="B8" s="141" t="s">
        <v>92</v>
      </c>
    </row>
    <row r="9" spans="1:2">
      <c r="A9" s="146" t="s">
        <v>6</v>
      </c>
      <c r="B9" s="142" t="s">
        <v>92</v>
      </c>
    </row>
    <row r="10" spans="1:2">
      <c r="A10" s="144" t="s">
        <v>0</v>
      </c>
      <c r="B10" s="141" t="s">
        <v>92</v>
      </c>
    </row>
    <row r="11" spans="1:2">
      <c r="A11" s="146" t="s">
        <v>2</v>
      </c>
      <c r="B11" s="142" t="s">
        <v>92</v>
      </c>
    </row>
    <row r="12" spans="1:2">
      <c r="A12" s="144" t="s">
        <v>1</v>
      </c>
      <c r="B12" s="141" t="s">
        <v>92</v>
      </c>
    </row>
    <row r="13" spans="1:2" ht="25.5">
      <c r="A13" s="146" t="s">
        <v>42</v>
      </c>
      <c r="B13" s="142" t="s">
        <v>92</v>
      </c>
    </row>
    <row r="15" spans="1:2">
      <c r="A15" s="16" t="s">
        <v>169</v>
      </c>
    </row>
    <row r="16" spans="1:2">
      <c r="A16" s="15" t="s">
        <v>174</v>
      </c>
    </row>
    <row r="17" spans="1:1">
      <c r="A17" s="15" t="s">
        <v>157</v>
      </c>
    </row>
    <row r="18" spans="1:1">
      <c r="A18" s="17" t="s">
        <v>172</v>
      </c>
    </row>
    <row r="19" spans="1:1">
      <c r="A19" s="11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21" sqref="D21"/>
    </sheetView>
  </sheetViews>
  <sheetFormatPr baseColWidth="10" defaultRowHeight="15"/>
  <cols>
    <col min="1" max="1" width="12.85546875" customWidth="1"/>
    <col min="2" max="2" width="22.7109375" customWidth="1"/>
    <col min="3" max="3" width="15" style="2" customWidth="1"/>
  </cols>
  <sheetData>
    <row r="1" spans="1:3" ht="15.75">
      <c r="A1" s="56" t="s">
        <v>184</v>
      </c>
    </row>
    <row r="3" spans="1:3">
      <c r="A3" s="166" t="s">
        <v>175</v>
      </c>
      <c r="B3" s="166"/>
      <c r="C3" s="166"/>
    </row>
    <row r="4" spans="1:3" ht="38.25">
      <c r="A4" s="1"/>
      <c r="B4" s="155" t="s">
        <v>176</v>
      </c>
      <c r="C4" s="156" t="s">
        <v>177</v>
      </c>
    </row>
    <row r="5" spans="1:3">
      <c r="A5" s="97">
        <v>2015</v>
      </c>
      <c r="B5" s="147">
        <v>197000</v>
      </c>
      <c r="C5" s="148"/>
    </row>
    <row r="6" spans="1:3">
      <c r="A6" s="95">
        <v>2016</v>
      </c>
      <c r="B6" s="149">
        <v>208000</v>
      </c>
      <c r="C6" s="150">
        <v>0.06</v>
      </c>
    </row>
    <row r="7" spans="1:3">
      <c r="A7" s="97">
        <v>2017</v>
      </c>
      <c r="B7" s="147">
        <v>217000</v>
      </c>
      <c r="C7" s="151">
        <v>0.04</v>
      </c>
    </row>
    <row r="8" spans="1:3">
      <c r="A8" s="152">
        <v>2018</v>
      </c>
      <c r="B8" s="153">
        <v>224000</v>
      </c>
      <c r="C8" s="154">
        <v>0.03</v>
      </c>
    </row>
    <row r="10" spans="1:3">
      <c r="A10" s="15" t="s">
        <v>178</v>
      </c>
    </row>
    <row r="11" spans="1:3">
      <c r="A11" s="16" t="s">
        <v>179</v>
      </c>
    </row>
    <row r="12" spans="1:3">
      <c r="A12" s="16" t="s">
        <v>180</v>
      </c>
    </row>
    <row r="13" spans="1:3">
      <c r="A13" s="15" t="s">
        <v>181</v>
      </c>
    </row>
    <row r="14" spans="1:3">
      <c r="A14" s="17" t="s">
        <v>182</v>
      </c>
    </row>
    <row r="15" spans="1:3">
      <c r="A15" s="111" t="s">
        <v>183</v>
      </c>
    </row>
  </sheetData>
  <sortState ref="A12:K19">
    <sortCondition descending="1" ref="C12:C19"/>
  </sortState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A35" sqref="A35"/>
    </sheetView>
  </sheetViews>
  <sheetFormatPr baseColWidth="10" defaultRowHeight="15"/>
  <cols>
    <col min="1" max="1" width="22.28515625" style="4" customWidth="1"/>
    <col min="2" max="2" width="27.140625" style="9" customWidth="1"/>
    <col min="3" max="3" width="11.42578125" style="4"/>
    <col min="4" max="4" width="21.85546875" style="4" customWidth="1"/>
    <col min="5" max="5" width="11.42578125" style="4"/>
    <col min="6" max="6" width="28" style="10" customWidth="1"/>
    <col min="7" max="7" width="11.42578125" style="4"/>
    <col min="8" max="8" width="11.42578125" style="4" customWidth="1"/>
    <col min="9" max="16384" width="11.42578125" style="4"/>
  </cols>
  <sheetData>
    <row r="1" spans="1:6" ht="15.75">
      <c r="A1" s="33" t="s">
        <v>100</v>
      </c>
      <c r="B1" s="4"/>
      <c r="F1" s="4"/>
    </row>
    <row r="2" spans="1:6">
      <c r="B2" s="4"/>
      <c r="F2" s="4"/>
    </row>
    <row r="3" spans="1:6">
      <c r="B3" s="4"/>
      <c r="F3" s="4"/>
    </row>
    <row r="4" spans="1:6">
      <c r="B4" s="4"/>
      <c r="F4" s="4"/>
    </row>
    <row r="5" spans="1:6">
      <c r="B5" s="4"/>
      <c r="F5" s="4"/>
    </row>
    <row r="6" spans="1:6">
      <c r="B6" s="4"/>
      <c r="F6" s="4"/>
    </row>
    <row r="7" spans="1:6">
      <c r="B7" s="4"/>
      <c r="F7" s="4"/>
    </row>
    <row r="8" spans="1:6">
      <c r="B8" s="4"/>
      <c r="F8" s="4"/>
    </row>
    <row r="9" spans="1:6">
      <c r="B9" s="4"/>
      <c r="F9" s="4"/>
    </row>
    <row r="10" spans="1:6">
      <c r="B10" s="4"/>
      <c r="F10" s="4"/>
    </row>
    <row r="11" spans="1:6" ht="15" customHeight="1">
      <c r="B11" s="4"/>
      <c r="F11" s="4"/>
    </row>
    <row r="12" spans="1:6">
      <c r="B12" s="4"/>
      <c r="F12" s="4"/>
    </row>
    <row r="13" spans="1:6" ht="15.75" customHeight="1">
      <c r="B13" s="4"/>
      <c r="F13" s="4"/>
    </row>
    <row r="14" spans="1:6">
      <c r="B14" s="4"/>
      <c r="F14" s="4"/>
    </row>
    <row r="15" spans="1:6">
      <c r="B15" s="4"/>
      <c r="F15" s="4"/>
    </row>
    <row r="16" spans="1:6">
      <c r="B16" s="4"/>
      <c r="F16" s="4"/>
    </row>
    <row r="17" spans="2:6">
      <c r="B17" s="4"/>
      <c r="F17" s="4"/>
    </row>
    <row r="18" spans="2:6" ht="15.75" customHeight="1">
      <c r="B18" s="4"/>
      <c r="F18" s="4"/>
    </row>
    <row r="19" spans="2:6">
      <c r="B19" s="4"/>
      <c r="F19" s="4"/>
    </row>
    <row r="20" spans="2:6">
      <c r="B20" s="4"/>
      <c r="F20" s="4"/>
    </row>
    <row r="21" spans="2:6">
      <c r="B21" s="4"/>
      <c r="F21" s="4"/>
    </row>
    <row r="22" spans="2:6" ht="39" customHeight="1">
      <c r="B22" s="4"/>
      <c r="F22" s="4"/>
    </row>
    <row r="23" spans="2:6">
      <c r="B23" s="4"/>
      <c r="F23" s="4"/>
    </row>
    <row r="24" spans="2:6">
      <c r="B24" s="4"/>
      <c r="F24" s="4"/>
    </row>
    <row r="25" spans="2:6">
      <c r="B25" s="4"/>
      <c r="F25" s="4"/>
    </row>
    <row r="26" spans="2:6">
      <c r="B26" s="4"/>
      <c r="F26" s="4"/>
    </row>
    <row r="27" spans="2:6" ht="12" customHeight="1">
      <c r="B27" s="4"/>
      <c r="F27" s="4"/>
    </row>
    <row r="28" spans="2:6" ht="12" customHeight="1">
      <c r="B28" s="4"/>
      <c r="F28" s="4"/>
    </row>
    <row r="29" spans="2:6">
      <c r="B29" s="4"/>
      <c r="F29" s="4"/>
    </row>
    <row r="30" spans="2:6">
      <c r="B30" s="4"/>
      <c r="F30" s="4"/>
    </row>
    <row r="31" spans="2:6">
      <c r="B31" s="4"/>
      <c r="F31" s="4"/>
    </row>
    <row r="32" spans="2:6">
      <c r="B32" s="4"/>
      <c r="F32" s="4"/>
    </row>
    <row r="33" spans="1:8">
      <c r="A33" s="36" t="s">
        <v>101</v>
      </c>
    </row>
    <row r="34" spans="1:8">
      <c r="A34" s="37" t="s">
        <v>102</v>
      </c>
    </row>
    <row r="35" spans="1:8">
      <c r="A35" s="36" t="s">
        <v>97</v>
      </c>
    </row>
    <row r="36" spans="1:8">
      <c r="A36" s="37" t="s">
        <v>98</v>
      </c>
    </row>
    <row r="37" spans="1:8">
      <c r="A37" s="39" t="s">
        <v>99</v>
      </c>
    </row>
    <row r="39" spans="1:8">
      <c r="C39" s="14"/>
      <c r="E39" s="11"/>
      <c r="F39" s="13"/>
      <c r="G39" s="38"/>
      <c r="H39" s="38"/>
    </row>
    <row r="40" spans="1:8" ht="15.75" customHeight="1">
      <c r="A40" s="159" t="s">
        <v>104</v>
      </c>
      <c r="B40" s="24" t="s">
        <v>66</v>
      </c>
      <c r="C40" s="54">
        <v>3.5000000000000003E-2</v>
      </c>
      <c r="D40" s="160" t="s">
        <v>85</v>
      </c>
      <c r="E40" s="11"/>
      <c r="F40" s="13"/>
      <c r="G40" s="38"/>
      <c r="H40" s="38"/>
    </row>
    <row r="41" spans="1:8" ht="15.75">
      <c r="A41" s="159"/>
      <c r="B41" s="24" t="s">
        <v>67</v>
      </c>
      <c r="C41" s="54">
        <v>3.3000000000000002E-2</v>
      </c>
      <c r="D41" s="160"/>
      <c r="E41" s="22"/>
      <c r="F41" s="42"/>
      <c r="G41" s="22"/>
      <c r="H41" s="22"/>
    </row>
    <row r="42" spans="1:8" ht="15.75">
      <c r="A42" s="159"/>
      <c r="B42" s="24" t="s">
        <v>68</v>
      </c>
      <c r="C42" s="54">
        <v>3.6999999999999998E-2</v>
      </c>
      <c r="D42" s="160"/>
      <c r="E42" s="21"/>
      <c r="F42" s="42"/>
      <c r="G42" s="22"/>
      <c r="H42" s="22"/>
    </row>
    <row r="43" spans="1:8" ht="15.75" customHeight="1">
      <c r="A43" s="159"/>
      <c r="B43" s="24" t="s">
        <v>69</v>
      </c>
      <c r="C43" s="54">
        <v>3.1E-2</v>
      </c>
      <c r="D43" s="160"/>
      <c r="F43" s="4"/>
    </row>
    <row r="44" spans="1:8">
      <c r="A44" s="159"/>
      <c r="B44" s="24" t="s">
        <v>71</v>
      </c>
      <c r="C44" s="54">
        <v>4.4999999999999998E-2</v>
      </c>
      <c r="D44" s="160"/>
      <c r="F44" s="4"/>
    </row>
    <row r="45" spans="1:8">
      <c r="A45" s="159"/>
      <c r="B45" s="24" t="s">
        <v>73</v>
      </c>
      <c r="C45" s="54">
        <v>2.5999999999999999E-2</v>
      </c>
      <c r="D45" s="160"/>
      <c r="F45" s="4"/>
    </row>
    <row r="46" spans="1:8">
      <c r="A46" s="159"/>
      <c r="B46" s="31" t="s">
        <v>87</v>
      </c>
      <c r="C46" s="32">
        <v>3.4000000000000002E-2</v>
      </c>
      <c r="D46" s="47" t="s">
        <v>86</v>
      </c>
      <c r="F46" s="4"/>
    </row>
    <row r="47" spans="1:8" ht="15.75">
      <c r="A47" s="159" t="s">
        <v>62</v>
      </c>
      <c r="B47" s="51" t="s">
        <v>63</v>
      </c>
      <c r="C47" s="52">
        <v>3.1E-2</v>
      </c>
      <c r="D47" s="40"/>
      <c r="F47" s="4"/>
    </row>
    <row r="48" spans="1:8" ht="15.75">
      <c r="A48" s="159"/>
      <c r="B48" s="51" t="s">
        <v>64</v>
      </c>
      <c r="C48" s="52">
        <v>3.4000000000000002E-2</v>
      </c>
      <c r="D48" s="20"/>
      <c r="F48" s="4"/>
    </row>
    <row r="49" spans="1:8" ht="15.75">
      <c r="A49" s="159" t="s">
        <v>70</v>
      </c>
      <c r="B49" s="31" t="s">
        <v>53</v>
      </c>
      <c r="C49" s="25">
        <v>4.4999999999999998E-2</v>
      </c>
      <c r="D49" s="22"/>
      <c r="F49" s="4"/>
    </row>
    <row r="50" spans="1:8" ht="15.75">
      <c r="A50" s="159"/>
      <c r="B50" s="31" t="s">
        <v>72</v>
      </c>
      <c r="C50" s="25">
        <v>3.5999999999999997E-2</v>
      </c>
      <c r="D50" s="22"/>
      <c r="F50" s="4"/>
    </row>
    <row r="51" spans="1:8" ht="15.75">
      <c r="A51" s="159"/>
      <c r="B51" s="31" t="s">
        <v>54</v>
      </c>
      <c r="C51" s="25">
        <v>3.2000000000000001E-2</v>
      </c>
      <c r="D51" s="22"/>
      <c r="F51" s="4"/>
    </row>
    <row r="52" spans="1:8" ht="15.75">
      <c r="A52" s="159"/>
      <c r="B52" s="31" t="s">
        <v>52</v>
      </c>
      <c r="C52" s="25">
        <v>2.5000000000000001E-2</v>
      </c>
      <c r="D52" s="43"/>
      <c r="E52" s="22"/>
      <c r="F52" s="42"/>
      <c r="G52" s="22"/>
      <c r="H52" s="22"/>
    </row>
    <row r="53" spans="1:8" ht="15.75">
      <c r="A53" s="159" t="s">
        <v>74</v>
      </c>
      <c r="B53" s="27" t="s">
        <v>75</v>
      </c>
      <c r="C53" s="25">
        <v>3.5000000000000003E-2</v>
      </c>
      <c r="D53" s="43"/>
      <c r="E53" s="22"/>
      <c r="F53" s="42"/>
      <c r="G53" s="22"/>
      <c r="H53" s="22"/>
    </row>
    <row r="54" spans="1:8" ht="15.75">
      <c r="A54" s="159"/>
      <c r="B54" s="27" t="s">
        <v>76</v>
      </c>
      <c r="C54" s="25">
        <v>2.9000000000000001E-2</v>
      </c>
      <c r="D54" s="43"/>
      <c r="E54" s="22"/>
      <c r="F54" s="42"/>
      <c r="G54" s="22"/>
      <c r="H54" s="22"/>
    </row>
    <row r="55" spans="1:8" ht="15.75">
      <c r="A55" s="159" t="s">
        <v>105</v>
      </c>
      <c r="B55" s="28" t="s">
        <v>77</v>
      </c>
      <c r="C55" s="53">
        <v>0.04</v>
      </c>
      <c r="D55" s="44"/>
      <c r="E55" s="43"/>
      <c r="F55" s="42"/>
      <c r="G55" s="22"/>
      <c r="H55" s="22"/>
    </row>
    <row r="56" spans="1:8" ht="15.75">
      <c r="A56" s="159"/>
      <c r="B56" s="28" t="s">
        <v>78</v>
      </c>
      <c r="C56" s="53">
        <v>2.8000000000000001E-2</v>
      </c>
      <c r="D56" s="44"/>
      <c r="E56" s="43"/>
      <c r="F56" s="42"/>
      <c r="G56" s="22"/>
      <c r="H56" s="22"/>
    </row>
    <row r="57" spans="1:8" ht="15.75">
      <c r="A57" s="159"/>
      <c r="B57" s="28" t="s">
        <v>79</v>
      </c>
      <c r="C57" s="53">
        <v>2.5999999999999999E-2</v>
      </c>
      <c r="D57" s="44"/>
      <c r="E57" s="43"/>
      <c r="F57" s="42"/>
      <c r="G57" s="22"/>
      <c r="H57" s="22"/>
    </row>
    <row r="58" spans="1:8" ht="15.75">
      <c r="A58" s="159"/>
      <c r="B58" s="28" t="s">
        <v>80</v>
      </c>
      <c r="C58" s="53">
        <v>3.6999999999999998E-2</v>
      </c>
      <c r="D58" s="44"/>
      <c r="E58" s="43"/>
      <c r="F58" s="42"/>
      <c r="G58" s="22"/>
      <c r="H58" s="22"/>
    </row>
    <row r="59" spans="1:8" ht="15.75">
      <c r="A59" s="159" t="s">
        <v>81</v>
      </c>
      <c r="B59" s="28" t="s">
        <v>82</v>
      </c>
      <c r="C59" s="25">
        <v>3.6999999999999998E-2</v>
      </c>
      <c r="D59" s="22"/>
      <c r="E59" s="22"/>
      <c r="F59" s="42"/>
      <c r="G59" s="22"/>
      <c r="H59" s="22"/>
    </row>
    <row r="60" spans="1:8" ht="15.75">
      <c r="A60" s="159"/>
      <c r="B60" s="28" t="s">
        <v>83</v>
      </c>
      <c r="C60" s="25">
        <v>4.3999999999999997E-2</v>
      </c>
      <c r="D60" s="22"/>
      <c r="E60" s="22"/>
      <c r="F60" s="42"/>
      <c r="G60" s="22"/>
      <c r="H60" s="22"/>
    </row>
    <row r="61" spans="1:8" ht="15.75">
      <c r="A61" s="159"/>
      <c r="B61" s="28" t="s">
        <v>84</v>
      </c>
      <c r="C61" s="25">
        <v>2.9000000000000001E-2</v>
      </c>
      <c r="D61" s="22"/>
      <c r="E61" s="22"/>
      <c r="F61" s="42"/>
      <c r="G61" s="22"/>
      <c r="H61" s="22"/>
    </row>
    <row r="62" spans="1:8" ht="15.75">
      <c r="A62" s="20"/>
      <c r="B62" s="45"/>
      <c r="C62" s="48"/>
      <c r="D62" s="22"/>
      <c r="E62" s="22"/>
      <c r="F62" s="42"/>
      <c r="G62" s="22"/>
      <c r="H62" s="22"/>
    </row>
    <row r="63" spans="1:8" ht="15.75">
      <c r="A63" s="20"/>
      <c r="B63" s="49"/>
      <c r="C63" s="19"/>
      <c r="D63" s="22"/>
      <c r="E63" s="22"/>
      <c r="F63" s="42"/>
      <c r="G63" s="22"/>
      <c r="H63" s="22"/>
    </row>
    <row r="64" spans="1:8" ht="15.75">
      <c r="A64" s="22"/>
      <c r="B64" s="23"/>
      <c r="C64" s="22"/>
      <c r="D64" s="22"/>
      <c r="E64" s="22"/>
      <c r="F64" s="42"/>
      <c r="G64" s="22"/>
      <c r="H64" s="22"/>
    </row>
    <row r="65" spans="1:8" ht="15.75">
      <c r="A65" s="22"/>
      <c r="B65" s="23"/>
      <c r="C65" s="22"/>
      <c r="D65" s="22"/>
      <c r="E65" s="22"/>
      <c r="F65" s="42"/>
      <c r="G65" s="22"/>
      <c r="H65" s="22"/>
    </row>
    <row r="66" spans="1:8" ht="15.75">
      <c r="A66" s="22"/>
      <c r="B66" s="23"/>
      <c r="C66" s="22"/>
      <c r="D66" s="22"/>
      <c r="E66" s="22"/>
      <c r="F66" s="42"/>
      <c r="G66" s="22"/>
      <c r="H66" s="22"/>
    </row>
  </sheetData>
  <mergeCells count="7">
    <mergeCell ref="A55:A58"/>
    <mergeCell ref="A59:A61"/>
    <mergeCell ref="D40:D45"/>
    <mergeCell ref="A40:A46"/>
    <mergeCell ref="A47:A48"/>
    <mergeCell ref="A49:A52"/>
    <mergeCell ref="A53:A5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F38" sqref="F38"/>
    </sheetView>
  </sheetViews>
  <sheetFormatPr baseColWidth="10" defaultRowHeight="15"/>
  <cols>
    <col min="1" max="1" width="54.7109375" customWidth="1"/>
  </cols>
  <sheetData>
    <row r="1" spans="1:2" ht="16.5" thickBot="1">
      <c r="A1" s="56" t="s">
        <v>106</v>
      </c>
    </row>
    <row r="2" spans="1:2" ht="45.75" thickBot="1">
      <c r="A2" s="57"/>
      <c r="B2" s="58" t="s">
        <v>108</v>
      </c>
    </row>
    <row r="3" spans="1:2" ht="15.75" thickBot="1">
      <c r="A3" s="59" t="s">
        <v>109</v>
      </c>
      <c r="B3" s="60">
        <v>2.5000000000000001E-2</v>
      </c>
    </row>
    <row r="4" spans="1:2">
      <c r="A4" s="61" t="s">
        <v>62</v>
      </c>
      <c r="B4" s="62"/>
    </row>
    <row r="5" spans="1:2">
      <c r="A5" s="63" t="s">
        <v>50</v>
      </c>
      <c r="B5" s="64">
        <v>0.9</v>
      </c>
    </row>
    <row r="6" spans="1:2" ht="15.75" thickBot="1">
      <c r="A6" s="65" t="s">
        <v>51</v>
      </c>
      <c r="B6" s="66" t="s">
        <v>111</v>
      </c>
    </row>
    <row r="7" spans="1:2">
      <c r="A7" s="67" t="s">
        <v>70</v>
      </c>
      <c r="B7" s="68"/>
    </row>
    <row r="8" spans="1:2">
      <c r="A8" s="63" t="s">
        <v>53</v>
      </c>
      <c r="B8" s="64">
        <v>1.1000000000000001</v>
      </c>
    </row>
    <row r="9" spans="1:2">
      <c r="A9" s="69" t="s">
        <v>110</v>
      </c>
      <c r="B9" s="70" t="s">
        <v>111</v>
      </c>
    </row>
    <row r="10" spans="1:2">
      <c r="A10" s="63" t="s">
        <v>112</v>
      </c>
      <c r="B10" s="64">
        <v>0.9</v>
      </c>
    </row>
    <row r="11" spans="1:2" ht="15.75" thickBot="1">
      <c r="A11" s="65" t="s">
        <v>113</v>
      </c>
      <c r="B11" s="66" t="s">
        <v>114</v>
      </c>
    </row>
    <row r="12" spans="1:2">
      <c r="A12" s="67" t="s">
        <v>65</v>
      </c>
      <c r="B12" s="71"/>
    </row>
    <row r="13" spans="1:2">
      <c r="A13" s="63" t="s">
        <v>66</v>
      </c>
      <c r="B13" s="64">
        <v>1.2</v>
      </c>
    </row>
    <row r="14" spans="1:2">
      <c r="A14" s="69" t="s">
        <v>67</v>
      </c>
      <c r="B14" s="70">
        <v>1.2</v>
      </c>
    </row>
    <row r="15" spans="1:2">
      <c r="A15" s="63" t="s">
        <v>68</v>
      </c>
      <c r="B15" s="64">
        <v>1.3</v>
      </c>
    </row>
    <row r="16" spans="1:2">
      <c r="A16" s="69" t="s">
        <v>115</v>
      </c>
      <c r="B16" s="70">
        <v>1.2</v>
      </c>
    </row>
    <row r="17" spans="1:2">
      <c r="A17" s="63" t="s">
        <v>71</v>
      </c>
      <c r="B17" s="64" t="s">
        <v>116</v>
      </c>
    </row>
    <row r="18" spans="1:2">
      <c r="A18" s="69" t="s">
        <v>117</v>
      </c>
      <c r="B18" s="70" t="s">
        <v>111</v>
      </c>
    </row>
    <row r="19" spans="1:2" ht="15.75" thickBot="1">
      <c r="A19" s="63" t="s">
        <v>118</v>
      </c>
      <c r="B19" s="64">
        <v>0.9</v>
      </c>
    </row>
    <row r="20" spans="1:2">
      <c r="A20" s="61" t="s">
        <v>119</v>
      </c>
      <c r="B20" s="62"/>
    </row>
    <row r="21" spans="1:2">
      <c r="A21" s="63" t="s">
        <v>84</v>
      </c>
      <c r="B21" s="64" t="s">
        <v>111</v>
      </c>
    </row>
    <row r="22" spans="1:2">
      <c r="A22" s="69" t="s">
        <v>82</v>
      </c>
      <c r="B22" s="70" t="s">
        <v>120</v>
      </c>
    </row>
    <row r="23" spans="1:2" ht="15.75" thickBot="1">
      <c r="A23" s="72" t="s">
        <v>83</v>
      </c>
      <c r="B23" s="73" t="s">
        <v>121</v>
      </c>
    </row>
    <row r="24" spans="1:2">
      <c r="A24" s="67" t="s">
        <v>122</v>
      </c>
      <c r="B24" s="71"/>
    </row>
    <row r="25" spans="1:2">
      <c r="A25" s="63" t="s">
        <v>123</v>
      </c>
      <c r="B25" s="64" t="s">
        <v>111</v>
      </c>
    </row>
    <row r="26" spans="1:2" ht="15.75" thickBot="1">
      <c r="A26" s="69" t="s">
        <v>76</v>
      </c>
      <c r="B26" s="70">
        <v>1.1000000000000001</v>
      </c>
    </row>
    <row r="27" spans="1:2">
      <c r="A27" s="61" t="s">
        <v>55</v>
      </c>
      <c r="B27" s="74"/>
    </row>
    <row r="28" spans="1:2" ht="17.25">
      <c r="A28" s="63" t="s">
        <v>124</v>
      </c>
      <c r="B28" s="64" t="s">
        <v>125</v>
      </c>
    </row>
    <row r="29" spans="1:2" ht="17.25">
      <c r="A29" s="69" t="s">
        <v>126</v>
      </c>
      <c r="B29" s="70" t="s">
        <v>111</v>
      </c>
    </row>
    <row r="30" spans="1:2" ht="17.25">
      <c r="A30" s="63" t="s">
        <v>127</v>
      </c>
      <c r="B30" s="64">
        <v>0.9</v>
      </c>
    </row>
    <row r="31" spans="1:2" ht="18" thickBot="1">
      <c r="A31" s="65" t="s">
        <v>128</v>
      </c>
      <c r="B31" s="66" t="s">
        <v>120</v>
      </c>
    </row>
    <row r="33" spans="1:1">
      <c r="A33" s="16" t="s">
        <v>129</v>
      </c>
    </row>
    <row r="34" spans="1:1">
      <c r="A34" s="15" t="s">
        <v>130</v>
      </c>
    </row>
    <row r="35" spans="1:1">
      <c r="A35" s="15" t="s">
        <v>131</v>
      </c>
    </row>
    <row r="36" spans="1:1">
      <c r="A36" s="16" t="s">
        <v>132</v>
      </c>
    </row>
    <row r="37" spans="1:1">
      <c r="A37" s="16" t="s">
        <v>133</v>
      </c>
    </row>
    <row r="38" spans="1:1">
      <c r="A38" s="16" t="s">
        <v>134</v>
      </c>
    </row>
    <row r="39" spans="1:1">
      <c r="A39" s="15" t="s">
        <v>97</v>
      </c>
    </row>
    <row r="40" spans="1:1">
      <c r="A40" s="16" t="s">
        <v>98</v>
      </c>
    </row>
    <row r="41" spans="1:1">
      <c r="A41" s="17" t="s">
        <v>103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6" sqref="D6"/>
    </sheetView>
  </sheetViews>
  <sheetFormatPr baseColWidth="10" defaultRowHeight="15"/>
  <cols>
    <col min="1" max="1" width="54.7109375" bestFit="1" customWidth="1"/>
  </cols>
  <sheetData>
    <row r="1" spans="1:2" ht="15.75">
      <c r="A1" s="56" t="s">
        <v>107</v>
      </c>
    </row>
    <row r="3" spans="1:2">
      <c r="A3" s="106" t="s">
        <v>8</v>
      </c>
      <c r="B3" s="93" t="s">
        <v>7</v>
      </c>
    </row>
    <row r="4" spans="1:2">
      <c r="A4" s="94" t="s">
        <v>46</v>
      </c>
      <c r="B4" s="95">
        <v>51</v>
      </c>
    </row>
    <row r="5" spans="1:2">
      <c r="A5" s="96" t="s">
        <v>88</v>
      </c>
      <c r="B5" s="97">
        <v>23</v>
      </c>
    </row>
    <row r="6" spans="1:2">
      <c r="A6" s="94" t="s">
        <v>149</v>
      </c>
      <c r="B6" s="95">
        <v>7</v>
      </c>
    </row>
    <row r="7" spans="1:2">
      <c r="A7" s="96" t="s">
        <v>89</v>
      </c>
      <c r="B7" s="97">
        <v>7</v>
      </c>
    </row>
    <row r="8" spans="1:2">
      <c r="A8" s="94" t="s">
        <v>90</v>
      </c>
      <c r="B8" s="95" t="s">
        <v>92</v>
      </c>
    </row>
    <row r="9" spans="1:2">
      <c r="A9" s="98" t="s">
        <v>91</v>
      </c>
      <c r="B9" s="97">
        <v>10</v>
      </c>
    </row>
    <row r="11" spans="1:2">
      <c r="A11" s="16" t="s">
        <v>152</v>
      </c>
    </row>
    <row r="12" spans="1:2">
      <c r="A12" s="15" t="s">
        <v>153</v>
      </c>
    </row>
    <row r="13" spans="1:2">
      <c r="A13" s="16" t="s">
        <v>150</v>
      </c>
    </row>
    <row r="14" spans="1:2">
      <c r="A14" s="17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H12" sqref="H12"/>
    </sheetView>
  </sheetViews>
  <sheetFormatPr baseColWidth="10" defaultRowHeight="15"/>
  <cols>
    <col min="1" max="1" width="56.28515625" customWidth="1"/>
  </cols>
  <sheetData>
    <row r="1" spans="1:3" ht="15.75">
      <c r="A1" s="99" t="s">
        <v>154</v>
      </c>
    </row>
    <row r="2" spans="1:3" ht="15.75" thickBot="1">
      <c r="A2" s="4"/>
    </row>
    <row r="3" spans="1:3" ht="30.75" thickBot="1">
      <c r="A3" s="4"/>
      <c r="B3" s="58" t="s">
        <v>23</v>
      </c>
      <c r="C3" s="75" t="s">
        <v>135</v>
      </c>
    </row>
    <row r="4" spans="1:3" ht="15.75" thickBot="1">
      <c r="A4" s="76" t="s">
        <v>109</v>
      </c>
      <c r="B4" s="77">
        <v>1.2E-2</v>
      </c>
      <c r="C4" s="60">
        <v>1.0999999999999999E-2</v>
      </c>
    </row>
    <row r="5" spans="1:3">
      <c r="A5" s="78" t="s">
        <v>62</v>
      </c>
      <c r="B5" s="79"/>
      <c r="C5" s="74"/>
    </row>
    <row r="6" spans="1:3">
      <c r="A6" s="80" t="s">
        <v>50</v>
      </c>
      <c r="B6" s="81">
        <v>1</v>
      </c>
      <c r="C6" s="64">
        <v>0.9</v>
      </c>
    </row>
    <row r="7" spans="1:3" ht="15.75" thickBot="1">
      <c r="A7" s="82" t="s">
        <v>51</v>
      </c>
      <c r="B7" s="83" t="s">
        <v>111</v>
      </c>
      <c r="C7" s="66" t="s">
        <v>111</v>
      </c>
    </row>
    <row r="8" spans="1:3">
      <c r="A8" s="84" t="s">
        <v>70</v>
      </c>
      <c r="B8" s="85"/>
      <c r="C8" s="86"/>
    </row>
    <row r="9" spans="1:3">
      <c r="A9" s="80" t="s">
        <v>53</v>
      </c>
      <c r="B9" s="81">
        <v>1</v>
      </c>
      <c r="C9" s="64">
        <v>1.2</v>
      </c>
    </row>
    <row r="10" spans="1:3">
      <c r="A10" s="87" t="s">
        <v>110</v>
      </c>
      <c r="B10" s="88" t="s">
        <v>111</v>
      </c>
      <c r="C10" s="70" t="s">
        <v>111</v>
      </c>
    </row>
    <row r="11" spans="1:3">
      <c r="A11" s="80" t="s">
        <v>112</v>
      </c>
      <c r="B11" s="81" t="s">
        <v>114</v>
      </c>
      <c r="C11" s="64">
        <v>1.2</v>
      </c>
    </row>
    <row r="12" spans="1:3" ht="15.75" thickBot="1">
      <c r="A12" s="82" t="s">
        <v>113</v>
      </c>
      <c r="B12" s="83" t="s">
        <v>136</v>
      </c>
      <c r="C12" s="66">
        <v>0.8</v>
      </c>
    </row>
    <row r="13" spans="1:3">
      <c r="A13" s="84" t="s">
        <v>65</v>
      </c>
      <c r="B13" s="89"/>
      <c r="C13" s="90"/>
    </row>
    <row r="14" spans="1:3">
      <c r="A14" s="63" t="s">
        <v>66</v>
      </c>
      <c r="B14" s="64">
        <v>1.1000000000000001</v>
      </c>
      <c r="C14" s="64">
        <v>1.1000000000000001</v>
      </c>
    </row>
    <row r="15" spans="1:3">
      <c r="A15" s="69" t="s">
        <v>67</v>
      </c>
      <c r="B15" s="70" t="s">
        <v>137</v>
      </c>
      <c r="C15" s="70">
        <v>0.9</v>
      </c>
    </row>
    <row r="16" spans="1:3">
      <c r="A16" s="63" t="s">
        <v>68</v>
      </c>
      <c r="B16" s="64" t="s">
        <v>125</v>
      </c>
      <c r="C16" s="64">
        <v>0.9</v>
      </c>
    </row>
    <row r="17" spans="1:3">
      <c r="A17" s="69" t="s">
        <v>115</v>
      </c>
      <c r="B17" s="70">
        <v>1.1000000000000001</v>
      </c>
      <c r="C17" s="70">
        <v>1.2</v>
      </c>
    </row>
    <row r="18" spans="1:3">
      <c r="A18" s="63" t="s">
        <v>71</v>
      </c>
      <c r="B18" s="64" t="s">
        <v>138</v>
      </c>
      <c r="C18" s="64">
        <v>1.2</v>
      </c>
    </row>
    <row r="19" spans="1:3">
      <c r="A19" s="69" t="s">
        <v>117</v>
      </c>
      <c r="B19" s="70" t="s">
        <v>111</v>
      </c>
      <c r="C19" s="70" t="s">
        <v>111</v>
      </c>
    </row>
    <row r="20" spans="1:3" ht="15.75" thickBot="1">
      <c r="A20" s="63" t="s">
        <v>118</v>
      </c>
      <c r="B20" s="64" t="s">
        <v>139</v>
      </c>
      <c r="C20" s="64" t="s">
        <v>140</v>
      </c>
    </row>
    <row r="21" spans="1:3">
      <c r="A21" s="78" t="s">
        <v>119</v>
      </c>
      <c r="B21" s="79"/>
      <c r="C21" s="74"/>
    </row>
    <row r="22" spans="1:3">
      <c r="A22" s="80" t="s">
        <v>84</v>
      </c>
      <c r="B22" s="81" t="s">
        <v>111</v>
      </c>
      <c r="C22" s="64" t="s">
        <v>111</v>
      </c>
    </row>
    <row r="23" spans="1:3">
      <c r="A23" s="87" t="s">
        <v>82</v>
      </c>
      <c r="B23" s="88">
        <v>1.2</v>
      </c>
      <c r="C23" s="70" t="s">
        <v>141</v>
      </c>
    </row>
    <row r="24" spans="1:3" ht="15.75" thickBot="1">
      <c r="A24" s="91" t="s">
        <v>83</v>
      </c>
      <c r="B24" s="92" t="s">
        <v>137</v>
      </c>
      <c r="C24" s="73" t="s">
        <v>142</v>
      </c>
    </row>
    <row r="25" spans="1:3">
      <c r="A25" s="84" t="s">
        <v>122</v>
      </c>
      <c r="B25" s="89"/>
      <c r="C25" s="90"/>
    </row>
    <row r="26" spans="1:3">
      <c r="A26" s="80" t="s">
        <v>123</v>
      </c>
      <c r="B26" s="81" t="s">
        <v>111</v>
      </c>
      <c r="C26" s="64" t="s">
        <v>111</v>
      </c>
    </row>
    <row r="27" spans="1:3" ht="15.75" thickBot="1">
      <c r="A27" s="87" t="s">
        <v>76</v>
      </c>
      <c r="B27" s="88">
        <v>1.1000000000000001</v>
      </c>
      <c r="C27" s="70">
        <v>1</v>
      </c>
    </row>
    <row r="28" spans="1:3">
      <c r="A28" s="78" t="s">
        <v>55</v>
      </c>
      <c r="B28" s="79"/>
      <c r="C28" s="74"/>
    </row>
    <row r="29" spans="1:3" ht="17.25">
      <c r="A29" s="80" t="s">
        <v>124</v>
      </c>
      <c r="B29" s="81">
        <v>1</v>
      </c>
      <c r="C29" s="64" t="s">
        <v>143</v>
      </c>
    </row>
    <row r="30" spans="1:3" ht="17.25">
      <c r="A30" s="87" t="s">
        <v>126</v>
      </c>
      <c r="B30" s="88" t="s">
        <v>111</v>
      </c>
      <c r="C30" s="70" t="s">
        <v>111</v>
      </c>
    </row>
    <row r="31" spans="1:3" ht="17.25">
      <c r="A31" s="80" t="s">
        <v>127</v>
      </c>
      <c r="B31" s="81">
        <v>0.9</v>
      </c>
      <c r="C31" s="64">
        <v>1.1000000000000001</v>
      </c>
    </row>
    <row r="32" spans="1:3" ht="18" thickBot="1">
      <c r="A32" s="82" t="s">
        <v>128</v>
      </c>
      <c r="B32" s="83">
        <v>1.1000000000000001</v>
      </c>
      <c r="C32" s="66">
        <v>1.3</v>
      </c>
    </row>
    <row r="34" spans="1:1">
      <c r="A34" s="16" t="s">
        <v>129</v>
      </c>
    </row>
    <row r="35" spans="1:1">
      <c r="A35" s="15" t="s">
        <v>144</v>
      </c>
    </row>
    <row r="36" spans="1:1">
      <c r="A36" s="15" t="s">
        <v>145</v>
      </c>
    </row>
    <row r="37" spans="1:1">
      <c r="A37" s="16" t="s">
        <v>146</v>
      </c>
    </row>
    <row r="38" spans="1:1">
      <c r="A38" s="16" t="s">
        <v>147</v>
      </c>
    </row>
    <row r="39" spans="1:1">
      <c r="A39" s="16" t="s">
        <v>148</v>
      </c>
    </row>
    <row r="40" spans="1:1">
      <c r="A40" s="15" t="s">
        <v>97</v>
      </c>
    </row>
    <row r="41" spans="1:1">
      <c r="A41" s="16" t="s">
        <v>98</v>
      </c>
    </row>
    <row r="42" spans="1:1">
      <c r="A42" s="17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baseColWidth="10" defaultRowHeight="15"/>
  <cols>
    <col min="1" max="1" width="63.140625" style="4" customWidth="1"/>
    <col min="2" max="2" width="39.5703125" style="46" bestFit="1" customWidth="1"/>
    <col min="3" max="3" width="38.140625" style="4" bestFit="1" customWidth="1"/>
    <col min="4" max="4" width="6.42578125" style="4" customWidth="1"/>
    <col min="5" max="5" width="34.85546875" style="4" bestFit="1" customWidth="1"/>
    <col min="6" max="16384" width="11.42578125" style="4"/>
  </cols>
  <sheetData>
    <row r="1" spans="1:6" ht="15.75">
      <c r="A1" s="100" t="s">
        <v>155</v>
      </c>
    </row>
    <row r="7" spans="1:6" ht="18.75">
      <c r="A7" s="161"/>
      <c r="B7" s="161"/>
      <c r="C7" s="161"/>
      <c r="F7" s="101"/>
    </row>
    <row r="9" spans="1:6">
      <c r="A9" s="41"/>
    </row>
    <row r="19" spans="1:2">
      <c r="A19" s="36" t="s">
        <v>156</v>
      </c>
    </row>
    <row r="20" spans="1:2">
      <c r="A20" s="36" t="s">
        <v>157</v>
      </c>
      <c r="B20" s="102"/>
    </row>
    <row r="21" spans="1:2">
      <c r="A21" s="39" t="s">
        <v>99</v>
      </c>
    </row>
    <row r="23" spans="1:2">
      <c r="A23" s="41"/>
    </row>
    <row r="25" spans="1:2" ht="15.75">
      <c r="A25" s="50" t="s">
        <v>9</v>
      </c>
      <c r="B25" s="55" t="s">
        <v>37</v>
      </c>
    </row>
    <row r="26" spans="1:2" ht="15.75">
      <c r="A26" s="26" t="s">
        <v>10</v>
      </c>
      <c r="B26" s="105">
        <v>0.36149999999999999</v>
      </c>
    </row>
    <row r="27" spans="1:2" ht="15.75">
      <c r="A27" s="26" t="s">
        <v>11</v>
      </c>
      <c r="B27" s="105">
        <v>0.16</v>
      </c>
    </row>
    <row r="28" spans="1:2" ht="15.75">
      <c r="A28" s="26" t="s">
        <v>56</v>
      </c>
      <c r="B28" s="105">
        <v>0.13589999999999999</v>
      </c>
    </row>
    <row r="29" spans="1:2" ht="15.75">
      <c r="A29" s="26" t="s">
        <v>12</v>
      </c>
      <c r="B29" s="105">
        <v>0.1426</v>
      </c>
    </row>
    <row r="30" spans="1:2" ht="15.75">
      <c r="A30" s="26" t="s">
        <v>13</v>
      </c>
      <c r="B30" s="105">
        <v>0.1956</v>
      </c>
    </row>
  </sheetData>
  <sortState ref="E19:F23">
    <sortCondition descending="1" ref="F3:F7"/>
  </sortState>
  <mergeCells count="1">
    <mergeCell ref="A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baseColWidth="10" defaultColWidth="11.5703125" defaultRowHeight="15"/>
  <cols>
    <col min="1" max="1" width="69.28515625" style="4" customWidth="1"/>
    <col min="2" max="2" width="42.42578125" style="4" bestFit="1" customWidth="1"/>
    <col min="3" max="3" width="27.140625" style="4" bestFit="1" customWidth="1"/>
    <col min="4" max="4" width="42.42578125" style="4" bestFit="1" customWidth="1"/>
    <col min="5" max="16384" width="11.5703125" style="4"/>
  </cols>
  <sheetData>
    <row r="1" spans="1:4" ht="15.75">
      <c r="A1" s="100" t="s">
        <v>158</v>
      </c>
    </row>
    <row r="3" spans="1:4" s="3" customFormat="1" ht="15.75">
      <c r="C3" s="109" t="s">
        <v>15</v>
      </c>
      <c r="D3" s="109" t="s">
        <v>16</v>
      </c>
    </row>
    <row r="4" spans="1:4" ht="15.75">
      <c r="C4" s="103" t="s">
        <v>14</v>
      </c>
      <c r="D4" s="104">
        <v>0.13</v>
      </c>
    </row>
    <row r="5" spans="1:4" ht="15.75">
      <c r="C5" s="103" t="s">
        <v>22</v>
      </c>
      <c r="D5" s="110" t="s">
        <v>92</v>
      </c>
    </row>
    <row r="6" spans="1:4" ht="15.75">
      <c r="C6" s="103" t="s">
        <v>17</v>
      </c>
      <c r="D6" s="104">
        <v>7.0000000000000007E-2</v>
      </c>
    </row>
    <row r="7" spans="1:4" ht="15.75">
      <c r="C7" s="103" t="s">
        <v>18</v>
      </c>
      <c r="D7" s="104">
        <v>0.08</v>
      </c>
    </row>
    <row r="8" spans="1:4" ht="15.75">
      <c r="C8" s="103" t="s">
        <v>19</v>
      </c>
      <c r="D8" s="104">
        <v>0.18</v>
      </c>
    </row>
    <row r="9" spans="1:4" ht="15.75">
      <c r="C9" s="103" t="s">
        <v>20</v>
      </c>
      <c r="D9" s="104">
        <v>0.24</v>
      </c>
    </row>
    <row r="10" spans="1:4" ht="15.75">
      <c r="C10" s="103" t="s">
        <v>21</v>
      </c>
      <c r="D10" s="104">
        <v>0.26</v>
      </c>
    </row>
    <row r="12" spans="1:4">
      <c r="B12" s="5"/>
    </row>
    <row r="13" spans="1:4">
      <c r="B13" s="5"/>
    </row>
    <row r="14" spans="1:4">
      <c r="B14" s="5"/>
    </row>
    <row r="15" spans="1:4">
      <c r="B15" s="5"/>
    </row>
    <row r="16" spans="1:4">
      <c r="A16" s="12"/>
      <c r="B16" s="5"/>
    </row>
    <row r="19" spans="1:1">
      <c r="A19" s="37" t="s">
        <v>152</v>
      </c>
    </row>
    <row r="20" spans="1:1">
      <c r="A20" s="36" t="s">
        <v>159</v>
      </c>
    </row>
    <row r="21" spans="1:1">
      <c r="A21" s="36" t="s">
        <v>157</v>
      </c>
    </row>
    <row r="22" spans="1:1">
      <c r="A22" s="39" t="s">
        <v>103</v>
      </c>
    </row>
    <row r="32" spans="1:1">
      <c r="A32" s="162"/>
    </row>
    <row r="33" spans="1:1">
      <c r="A33" s="163"/>
    </row>
  </sheetData>
  <mergeCells count="1">
    <mergeCell ref="A32:A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26"/>
  <sheetViews>
    <sheetView zoomScaleNormal="100" workbookViewId="0">
      <selection activeCell="E23" sqref="E23"/>
    </sheetView>
  </sheetViews>
  <sheetFormatPr baseColWidth="10" defaultRowHeight="15"/>
  <cols>
    <col min="1" max="1" width="46.85546875" style="4" customWidth="1"/>
    <col min="2" max="3" width="11.42578125" style="4"/>
    <col min="4" max="4" width="17.7109375" style="4" customWidth="1"/>
    <col min="5" max="16384" width="11.42578125" style="4"/>
  </cols>
  <sheetData>
    <row r="1" spans="1:1" ht="15.75">
      <c r="A1" s="100" t="s">
        <v>160</v>
      </c>
    </row>
    <row r="17" spans="1:4" ht="22.15" customHeight="1"/>
    <row r="18" spans="1:4" ht="16.899999999999999" customHeight="1">
      <c r="A18" s="164"/>
      <c r="B18" s="164"/>
      <c r="C18" s="164"/>
      <c r="D18" s="164"/>
    </row>
    <row r="19" spans="1:4">
      <c r="A19" s="36" t="s">
        <v>161</v>
      </c>
      <c r="B19" s="112"/>
    </row>
    <row r="20" spans="1:4">
      <c r="A20" s="36" t="s">
        <v>157</v>
      </c>
      <c r="B20" s="112"/>
    </row>
    <row r="21" spans="1:4">
      <c r="A21" s="39" t="s">
        <v>99</v>
      </c>
    </row>
    <row r="22" spans="1:4">
      <c r="A22" s="39"/>
    </row>
    <row r="23" spans="1:4">
      <c r="A23" s="113"/>
      <c r="B23" s="114"/>
      <c r="C23" s="11"/>
    </row>
    <row r="24" spans="1:4">
      <c r="A24" s="115" t="s">
        <v>30</v>
      </c>
      <c r="B24" s="116">
        <v>0.37869999999999998</v>
      </c>
      <c r="C24" s="11"/>
    </row>
    <row r="25" spans="1:4">
      <c r="A25" s="115" t="s">
        <v>31</v>
      </c>
      <c r="B25" s="116">
        <v>0.19800000000000001</v>
      </c>
      <c r="C25" s="11"/>
    </row>
    <row r="26" spans="1:4">
      <c r="A26" s="115" t="s">
        <v>47</v>
      </c>
      <c r="B26" s="116">
        <v>0.11687313000000001</v>
      </c>
      <c r="C26" s="11"/>
    </row>
    <row r="27" spans="1:4">
      <c r="A27" s="115" t="s">
        <v>32</v>
      </c>
      <c r="B27" s="116">
        <v>5.4309389999999999E-2</v>
      </c>
      <c r="C27" s="11"/>
    </row>
    <row r="28" spans="1:4">
      <c r="A28" s="115" t="s">
        <v>33</v>
      </c>
      <c r="B28" s="116">
        <v>0.25211748</v>
      </c>
      <c r="C28" s="11"/>
    </row>
    <row r="29" spans="1:4">
      <c r="A29" s="11"/>
      <c r="B29" s="11"/>
      <c r="C29" s="11"/>
    </row>
    <row r="30" spans="1:4">
      <c r="A30" s="11"/>
      <c r="B30" s="11"/>
      <c r="C30" s="11"/>
    </row>
    <row r="1048526" spans="16384:16384">
      <c r="XFD1048526" s="4">
        <f>2^20</f>
        <v>1048576</v>
      </c>
    </row>
  </sheetData>
  <mergeCells count="1">
    <mergeCell ref="A18:D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23" sqref="I23"/>
    </sheetView>
  </sheetViews>
  <sheetFormatPr baseColWidth="10" defaultRowHeight="15"/>
  <cols>
    <col min="1" max="1" width="32.85546875" style="4" customWidth="1"/>
    <col min="2" max="2" width="31.28515625" style="46" customWidth="1"/>
    <col min="3" max="3" width="17.28515625" style="4" customWidth="1"/>
    <col min="4" max="16384" width="11.42578125" style="4"/>
  </cols>
  <sheetData>
    <row r="1" spans="1:1" ht="15.75">
      <c r="A1" s="100" t="s">
        <v>164</v>
      </c>
    </row>
    <row r="2" spans="1:1" ht="15.75">
      <c r="A2" s="100"/>
    </row>
    <row r="19" spans="1:6">
      <c r="A19" s="36" t="s">
        <v>165</v>
      </c>
    </row>
    <row r="20" spans="1:6">
      <c r="A20" s="36" t="s">
        <v>157</v>
      </c>
    </row>
    <row r="21" spans="1:6">
      <c r="A21" s="39" t="s">
        <v>99</v>
      </c>
    </row>
    <row r="23" spans="1:6">
      <c r="A23" s="11"/>
      <c r="B23" s="117"/>
      <c r="C23" s="11"/>
      <c r="D23" s="11"/>
      <c r="E23" s="11"/>
      <c r="F23" s="11"/>
    </row>
    <row r="24" spans="1:6">
      <c r="A24" s="118"/>
      <c r="B24" s="107"/>
      <c r="C24" s="11"/>
      <c r="D24" s="11"/>
      <c r="E24" s="11"/>
      <c r="F24" s="11"/>
    </row>
    <row r="25" spans="1:6">
      <c r="A25" s="108" t="s">
        <v>36</v>
      </c>
      <c r="B25" s="127">
        <v>0.73</v>
      </c>
      <c r="C25" s="6"/>
      <c r="D25" s="11"/>
      <c r="E25" s="11"/>
      <c r="F25" s="11"/>
    </row>
    <row r="26" spans="1:6">
      <c r="A26" s="108" t="s">
        <v>166</v>
      </c>
      <c r="B26" s="127">
        <v>0.23</v>
      </c>
      <c r="C26" s="6"/>
      <c r="D26" s="11"/>
      <c r="E26" s="11"/>
      <c r="F26" s="11"/>
    </row>
    <row r="27" spans="1:6">
      <c r="A27" s="121" t="s">
        <v>167</v>
      </c>
      <c r="B27" s="126" t="s">
        <v>34</v>
      </c>
      <c r="C27" s="123">
        <v>0.14000000000000001</v>
      </c>
      <c r="D27" s="11"/>
      <c r="E27" s="11"/>
      <c r="F27" s="11"/>
    </row>
    <row r="28" spans="1:6">
      <c r="A28" s="122"/>
      <c r="B28" s="126" t="s">
        <v>35</v>
      </c>
      <c r="C28" s="123">
        <v>0.08</v>
      </c>
      <c r="D28" s="11"/>
      <c r="E28" s="11"/>
      <c r="F28" s="11"/>
    </row>
    <row r="29" spans="1:6">
      <c r="A29" s="124"/>
      <c r="B29" s="126" t="s">
        <v>48</v>
      </c>
      <c r="C29" s="125">
        <v>0.05</v>
      </c>
      <c r="D29" s="120"/>
      <c r="E29" s="11"/>
      <c r="F29" s="11"/>
    </row>
    <row r="30" spans="1:6">
      <c r="A30" s="11"/>
      <c r="B30" s="11"/>
      <c r="C30" s="119"/>
      <c r="D30" s="120"/>
      <c r="E30" s="11"/>
      <c r="F30" s="11"/>
    </row>
    <row r="31" spans="1:6">
      <c r="A31" s="11"/>
      <c r="B31" s="117"/>
      <c r="C31" s="11"/>
      <c r="D31" s="11"/>
      <c r="E31" s="11"/>
      <c r="F31" s="11"/>
    </row>
    <row r="32" spans="1:6">
      <c r="A32" s="11"/>
      <c r="B32" s="117"/>
      <c r="C32" s="11"/>
      <c r="D32" s="11"/>
      <c r="E32" s="11"/>
      <c r="F32" s="11"/>
    </row>
    <row r="33" spans="1:6">
      <c r="A33" s="11"/>
      <c r="B33" s="117"/>
      <c r="C33" s="11"/>
      <c r="D33" s="11"/>
      <c r="E33" s="11"/>
      <c r="F33" s="11"/>
    </row>
    <row r="34" spans="1:6">
      <c r="A34" s="11"/>
      <c r="B34" s="117"/>
      <c r="C34" s="11"/>
      <c r="D34" s="11"/>
      <c r="E34" s="11"/>
      <c r="F34" s="11"/>
    </row>
    <row r="35" spans="1:6">
      <c r="A35" s="11"/>
      <c r="B35" s="117"/>
      <c r="C35" s="11"/>
      <c r="D35" s="11"/>
      <c r="E35" s="11"/>
      <c r="F35" s="11"/>
    </row>
    <row r="36" spans="1:6">
      <c r="A36" s="11"/>
      <c r="B36" s="117"/>
      <c r="C36" s="11"/>
      <c r="D36" s="11"/>
      <c r="E36" s="11"/>
      <c r="F36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encadré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 Andre</dc:creator>
  <cp:lastModifiedBy>TUGORES François</cp:lastModifiedBy>
  <dcterms:created xsi:type="dcterms:W3CDTF">2018-07-27T13:13:12Z</dcterms:created>
  <dcterms:modified xsi:type="dcterms:W3CDTF">2019-07-30T13:19:12Z</dcterms:modified>
</cp:coreProperties>
</file>